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lindborg\Desktop\"/>
    </mc:Choice>
  </mc:AlternateContent>
  <bookViews>
    <workbookView xWindow="0" yWindow="0" windowWidth="25170" windowHeight="58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D20" i="2" s="1"/>
  <c r="E20" i="2" s="1"/>
  <c r="F20" i="2" s="1"/>
  <c r="G20" i="2" s="1"/>
  <c r="H20" i="2" s="1"/>
  <c r="I20" i="2" s="1"/>
  <c r="J20" i="2" s="1"/>
  <c r="K20" i="2" s="1"/>
  <c r="L20" i="2" s="1"/>
  <c r="M20" i="2" s="1"/>
  <c r="N20" i="2" s="1"/>
  <c r="O20" i="2" s="1"/>
  <c r="P20" i="2" s="1"/>
  <c r="Q20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E4" i="1"/>
  <c r="F4" i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D4" i="1"/>
  <c r="C4" i="1"/>
</calcChain>
</file>

<file path=xl/sharedStrings.xml><?xml version="1.0" encoding="utf-8"?>
<sst xmlns="http://schemas.openxmlformats.org/spreadsheetml/2006/main" count="262" uniqueCount="104">
  <si>
    <t xml:space="preserve">   Week:</t>
  </si>
  <si>
    <t xml:space="preserve">   Tuesdays*</t>
  </si>
  <si>
    <t>PSY541:
9:00am–11:00am</t>
  </si>
  <si>
    <t>PSY564:
9:30am–11:30am</t>
  </si>
  <si>
    <t>PSY569 
12:00pm–2:00pm</t>
  </si>
  <si>
    <t>2:00–2:45pm</t>
  </si>
  <si>
    <t>6:00–6:30pm</t>
  </si>
  <si>
    <t>PSY553B/596 
6:00–9:00pm</t>
  </si>
  <si>
    <t>PSY561:
6:30–8:30pm</t>
  </si>
  <si>
    <t xml:space="preserve">   Thursdays*</t>
  </si>
  <si>
    <t>PSY544 1:00–3:00pm</t>
  </si>
  <si>
    <t>PSY551B 4:00–6:00pm</t>
  </si>
  <si>
    <r>
      <rPr>
        <sz val="10"/>
        <rFont val="Arial Narrow"/>
        <family val="2"/>
      </rPr>
      <t>ART622/623/624BX</t>
    </r>
    <r>
      <rPr>
        <sz val="10"/>
        <rFont val="Arial"/>
        <family val="2"/>
      </rPr>
      <t xml:space="preserve"> 5:30–8:30pm</t>
    </r>
  </si>
  <si>
    <t>Notes:</t>
  </si>
  <si>
    <r>
      <t xml:space="preserve">• 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>Please note exceptions to schedule and plan accordingly.</t>
    </r>
  </si>
  <si>
    <t>• 10-min break in each class.</t>
  </si>
  <si>
    <t>• It is recommended that students bring own meals.</t>
  </si>
  <si>
    <t xml:space="preserve">• MFT Day: 1st Sem = Wed/Sat; 2nd Sem = Wed/Thu/Sat; </t>
  </si>
  <si>
    <t xml:space="preserve">   4th Sem =  Wed/Thu/Sat </t>
  </si>
  <si>
    <t xml:space="preserve">• Noted Holidays &amp; Observances During the Semester: </t>
  </si>
  <si>
    <t>PSY513B:
3:00–6:00pm</t>
  </si>
  <si>
    <t>Advisement</t>
  </si>
  <si>
    <t>Student Rep. Mtg.</t>
  </si>
  <si>
    <t>Advisment</t>
  </si>
  <si>
    <t>PSY541</t>
  </si>
  <si>
    <t>Research</t>
  </si>
  <si>
    <t>PSY564</t>
  </si>
  <si>
    <r>
      <t>Brown Bag Dinner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
5:45-6:45pm</t>
    </r>
  </si>
  <si>
    <t>Faculty Meeting 
5:45-6:45pm</t>
  </si>
  <si>
    <r>
      <t>Advisement</t>
    </r>
    <r>
      <rPr>
        <b/>
        <vertAlign val="superscript"/>
        <sz val="10"/>
        <rFont val="Arial Narrow"/>
        <family val="2"/>
      </rPr>
      <t xml:space="preserve">3 </t>
    </r>
    <r>
      <rPr>
        <b/>
        <sz val="10"/>
        <rFont val="Arial Narrow"/>
        <family val="2"/>
      </rPr>
      <t>Deadline Summer/ Fall 2016</t>
    </r>
  </si>
  <si>
    <t>Art Prerequisite</t>
  </si>
  <si>
    <r>
      <t>PSY544</t>
    </r>
    <r>
      <rPr>
        <vertAlign val="superscript"/>
        <sz val="11"/>
        <color theme="1"/>
        <rFont val="Calibri"/>
        <family val="2"/>
        <scheme val="minor"/>
      </rPr>
      <t>2</t>
    </r>
  </si>
  <si>
    <t>Poster</t>
  </si>
  <si>
    <r>
      <t>Session</t>
    </r>
    <r>
      <rPr>
        <vertAlign val="superscript"/>
        <sz val="11"/>
        <color theme="1"/>
        <rFont val="Calibri"/>
        <family val="2"/>
        <scheme val="minor"/>
      </rPr>
      <t>7</t>
    </r>
  </si>
  <si>
    <t xml:space="preserve">551B </t>
  </si>
  <si>
    <r>
      <t>5:15 to 7:15pm</t>
    </r>
    <r>
      <rPr>
        <vertAlign val="superscript"/>
        <sz val="10"/>
        <color rgb="FF000000"/>
        <rFont val="Arial"/>
        <family val="2"/>
      </rPr>
      <t>9</t>
    </r>
  </si>
  <si>
    <t xml:space="preserve">PSY562 </t>
  </si>
  <si>
    <t>PSY569</t>
  </si>
  <si>
    <r>
      <rPr>
        <sz val="10"/>
        <color theme="1"/>
        <rFont val="Arial Narrow"/>
        <family val="2"/>
      </rPr>
      <t>PSY513A</t>
    </r>
    <r>
      <rPr>
        <vertAlign val="superscript"/>
        <sz val="10"/>
        <color theme="1"/>
        <rFont val="Arial Narrow"/>
        <family val="2"/>
      </rPr>
      <t xml:space="preserve">2,5 </t>
    </r>
  </si>
  <si>
    <r>
      <rPr>
        <sz val="10"/>
        <color theme="1"/>
        <rFont val="Arial Narrow"/>
        <family val="2"/>
      </rPr>
      <t>PSY513B</t>
    </r>
    <r>
      <rPr>
        <vertAlign val="superscript"/>
        <sz val="10"/>
        <color theme="1"/>
        <rFont val="Arial Narrow"/>
        <family val="2"/>
      </rPr>
      <t>2,5</t>
    </r>
  </si>
  <si>
    <r>
      <t>513B meets</t>
    </r>
    <r>
      <rPr>
        <vertAlign val="superscript"/>
        <sz val="9"/>
        <rFont val="Arial Narrow"/>
        <family val="2"/>
      </rPr>
      <t>7</t>
    </r>
    <r>
      <rPr>
        <sz val="9"/>
        <rFont val="Arial Narrow"/>
        <family val="2"/>
      </rPr>
      <t xml:space="preserve"> 2:00 - 5:00pm</t>
    </r>
  </si>
  <si>
    <t>PSY562 Studio Art                   Spring 18</t>
  </si>
  <si>
    <t>PSY569 Art Therapy Dynamics and Applications                    Fall 17</t>
  </si>
  <si>
    <r>
      <t>PSY513A</t>
    </r>
    <r>
      <rPr>
        <vertAlign val="superscript"/>
        <sz val="10"/>
        <color theme="1"/>
        <rFont val="Arial Narrow"/>
        <family val="2"/>
      </rPr>
      <t xml:space="preserve">2,5 </t>
    </r>
    <r>
      <rPr>
        <sz val="10"/>
        <color theme="1"/>
        <rFont val="Arial Narrow"/>
        <family val="2"/>
      </rPr>
      <t>Case Conference                    Spring 18</t>
    </r>
  </si>
  <si>
    <r>
      <t>PSY513B</t>
    </r>
    <r>
      <rPr>
        <vertAlign val="superscript"/>
        <sz val="10"/>
        <color theme="1"/>
        <rFont val="Arial Narrow"/>
        <family val="2"/>
      </rPr>
      <t>2,5</t>
    </r>
    <r>
      <rPr>
        <sz val="10"/>
        <color theme="1"/>
        <rFont val="Arial Narrow"/>
        <family val="2"/>
      </rPr>
      <t xml:space="preserve"> Case Conference                    Fall 17</t>
    </r>
  </si>
  <si>
    <r>
      <t>PSY561</t>
    </r>
    <r>
      <rPr>
        <vertAlign val="super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 xml:space="preserve"> History and Literature of Art Therapy                    Spring 18</t>
    </r>
  </si>
  <si>
    <r>
      <rPr>
        <vertAlign val="superscript"/>
        <sz val="10"/>
        <rFont val="Arial"/>
        <family val="2"/>
      </rPr>
      <t>#</t>
    </r>
    <r>
      <rPr>
        <b/>
        <sz val="10"/>
        <rFont val="Arial"/>
        <family val="2"/>
      </rPr>
      <t>New Student Orientation MFT &amp; AT: 01/07/2017 from 9 am to 5 pm. ATTENDANCE MANDATORY for incoming students.</t>
    </r>
  </si>
  <si>
    <t>1 - Brown Bag Dinner, 1/10/17, 5:45 – 6:45pm. Advisement, student rep &amp; cohort mingling. ATTENDANCE MANDATORY for all students.</t>
  </si>
  <si>
    <t>2 - 513A, 513B, 553B, 544 &amp; 596: Section lists posted on dept bulletin board. Students may not alternate sections.</t>
  </si>
  <si>
    <t xml:space="preserve">3 - Summer/Fall 2016 Academic Advisement/Registration Deadline 2/28/17. Students will receive Academic Plan by e-mail two weeks prior to    </t>
  </si>
  <si>
    <t xml:space="preserve">      registration; students must respond to e-mail confirming plan or requesting changes. Academic advisors will contact students as necessary.  </t>
  </si>
  <si>
    <t>4 - 513A, 513B: Class ends at 5:45pm for Brown Bag Dinner &amp; for two faculty meetings (see dates above).</t>
  </si>
  <si>
    <t>5 - 553B, 561: Class begins at 6:45pm for Brown Bag Dinner &amp; for two faculty meetings (see dates above), &amp; at 7:00pm for End-of-Year Potluck.</t>
  </si>
  <si>
    <t xml:space="preserve">6 - Research Poster Session on MFT Day, 11:30am – 1:00pm.  </t>
  </si>
  <si>
    <t xml:space="preserve">7 - Due to End-of-Year Potluck, 513A &amp; 513B will meet at 2:00 – 5:00 p.m. </t>
  </si>
  <si>
    <t>8 - End-of-Year/Graduation Potluck, 4/25/17, 5:00 – 7:00pm. ATTENDANCE MANDATORY for all students.</t>
  </si>
  <si>
    <t>9 - 551B meets 5:15pm to 7:15pm on 4/27/16 due to MFT Closure Ceremony (3-5 pm).</t>
  </si>
  <si>
    <r>
      <t>†</t>
    </r>
    <r>
      <rPr>
        <b/>
        <sz val="11"/>
        <rFont val="Arial"/>
        <family val="2"/>
      </rPr>
      <t xml:space="preserve">Students are responsible for checking MFT calendar and must attend practicum/traineeship meetings and other required courses.
</t>
    </r>
  </si>
  <si>
    <t>PSY561</t>
  </si>
  <si>
    <t>Updated 9/13/17</t>
  </si>
  <si>
    <t>SPRING BREAK -- NO CLASS
3/26/18 -- 3/31/18</t>
  </si>
  <si>
    <t>SPRING BREAK</t>
  </si>
  <si>
    <t>PSY562:
3:00–5:30pm</t>
  </si>
  <si>
    <t>PSY513A:
11:00am–2:00pm</t>
  </si>
  <si>
    <r>
      <t>PSY513A</t>
    </r>
    <r>
      <rPr>
        <vertAlign val="superscript"/>
        <sz val="10"/>
        <color theme="1"/>
        <rFont val="Arial Narrow"/>
        <family val="2"/>
      </rPr>
      <t>2,5</t>
    </r>
    <r>
      <rPr>
        <sz val="10"/>
        <color theme="1"/>
        <rFont val="Arial Narrow"/>
        <family val="2"/>
      </rPr>
      <t xml:space="preserve"> Case Conference                    Spring 18</t>
    </r>
  </si>
  <si>
    <r>
      <t>PSY513A</t>
    </r>
    <r>
      <rPr>
        <vertAlign val="superscript"/>
        <sz val="10"/>
        <color theme="1"/>
        <rFont val="Arial Narrow"/>
        <family val="2"/>
      </rPr>
      <t xml:space="preserve">2,5 </t>
    </r>
  </si>
  <si>
    <t>PSY562</t>
  </si>
  <si>
    <t xml:space="preserve">  4/1 Easter</t>
  </si>
  <si>
    <t xml:space="preserve">  1/15 MLK Jr. Day;   2/14 Ash Wednesday; 2/16 Chinese New Year; </t>
  </si>
  <si>
    <t xml:space="preserve">  2/19 President's Day; 3/21 Nowruz; 3/30 - 4/7 Passover;   </t>
  </si>
  <si>
    <t xml:space="preserve">• Tentative Dates for Summer Semester 2018: </t>
  </si>
  <si>
    <t xml:space="preserve">   Art Therapy Classes Begin: 5/8/18</t>
  </si>
  <si>
    <t xml:space="preserve">   Semester Ends:  8/18/18</t>
  </si>
  <si>
    <r>
      <rPr>
        <vertAlign val="superscript"/>
        <sz val="10"/>
        <rFont val="Arial"/>
        <family val="2"/>
      </rPr>
      <t>#</t>
    </r>
    <r>
      <rPr>
        <b/>
        <sz val="10"/>
        <rFont val="Arial"/>
        <family val="2"/>
      </rPr>
      <t>New Student Orientation MFT &amp; AT: 01/06/2018 from 9 am to 5 pm. ATTENDANCE MANDATORY for incoming students.</t>
    </r>
  </si>
  <si>
    <t>1 - Brown Bag Dinner, 1/09/17, 5:45 – 6:45pm. Advisement, student rep &amp; cohort mingling. ATTENDANCE MANDATORY for all students.</t>
  </si>
  <si>
    <t>Student 
Rep. Mtg.</t>
  </si>
  <si>
    <t>Art Prereq.</t>
  </si>
  <si>
    <t>Art. Prereq.</t>
  </si>
  <si>
    <r>
      <t>5:15 to 7:15pm</t>
    </r>
    <r>
      <rPr>
        <vertAlign val="superscript"/>
        <sz val="10"/>
        <color rgb="FF000000"/>
        <rFont val="Arial Narrow"/>
        <family val="2"/>
      </rPr>
      <t>9</t>
    </r>
  </si>
  <si>
    <r>
      <t>PSY544</t>
    </r>
    <r>
      <rPr>
        <vertAlign val="superscript"/>
        <sz val="10"/>
        <color theme="1"/>
        <rFont val="Arial Narrow"/>
        <family val="2"/>
      </rPr>
      <t>2</t>
    </r>
  </si>
  <si>
    <r>
      <t>Session</t>
    </r>
    <r>
      <rPr>
        <vertAlign val="superscript"/>
        <sz val="10"/>
        <color theme="1"/>
        <rFont val="Arial Narrow"/>
        <family val="2"/>
      </rPr>
      <t>7</t>
    </r>
  </si>
  <si>
    <r>
      <t>Advisement</t>
    </r>
    <r>
      <rPr>
        <b/>
        <vertAlign val="superscript"/>
        <sz val="10"/>
        <rFont val="Arial Narrow"/>
        <family val="2"/>
      </rPr>
      <t xml:space="preserve">3 </t>
    </r>
    <r>
      <rPr>
        <b/>
        <sz val="10"/>
        <rFont val="Arial Narrow"/>
        <family val="2"/>
      </rPr>
      <t>Deadline Summer/ Fall 2018</t>
    </r>
  </si>
  <si>
    <r>
      <t>513A meets</t>
    </r>
    <r>
      <rPr>
        <vertAlign val="superscript"/>
        <sz val="10"/>
        <rFont val="Arial Narrow"/>
        <family val="2"/>
      </rPr>
      <t>7</t>
    </r>
    <r>
      <rPr>
        <sz val="10"/>
        <rFont val="Arial Narrow"/>
        <family val="2"/>
      </rPr>
      <t xml:space="preserve"> 2:00 - 5:00pm</t>
    </r>
  </si>
  <si>
    <t xml:space="preserve">3 - Summer/Fall 2018 Academic Advisement/Registration Deadline 2/20/18. Students will receive Academic Plan by e-mail two weeks prior to    </t>
  </si>
  <si>
    <t>8 - End-of-Year/Graduation Potluck, 4/24/18, 5:00 – 7:00pm. ATTENDANCE MANDATORY for all students.</t>
  </si>
  <si>
    <t>9 - 551B meets 5:15pm to 7:15pm on 4/26/18 due to MFT Closure Ceremony (3-5 pm).</t>
  </si>
  <si>
    <t>Spring '17 Course Work</t>
  </si>
  <si>
    <t>2nd Year Course Work</t>
  </si>
  <si>
    <t>First Semester (Spring '18) Course Work</t>
  </si>
  <si>
    <t xml:space="preserve">Second Semester (Fall '17) Course Work </t>
  </si>
  <si>
    <t>PSY541:
9:00a–11:00a</t>
  </si>
  <si>
    <t>PSY564:
9:30a–11:30a</t>
  </si>
  <si>
    <t>PSY562:
11:15a–1:45p</t>
  </si>
  <si>
    <t>PSY569 
12:00p–2:00p</t>
  </si>
  <si>
    <t>2:00p–2:45p</t>
  </si>
  <si>
    <t>PSY513A:
3:00p–6:00p</t>
  </si>
  <si>
    <t>PSY513B:
3:00p–6:00p</t>
  </si>
  <si>
    <t>6:00p–6:30p</t>
  </si>
  <si>
    <t>PSY553B/596 
6:00p–9:00p</t>
  </si>
  <si>
    <t>PSY561:
6:30p–8:30p</t>
  </si>
  <si>
    <t>PSY544 1:00p–3:00p</t>
  </si>
  <si>
    <t>PSY551B 4:00p–6:00p</t>
  </si>
  <si>
    <t>ART622/623/624BX 5:30p–8:30p</t>
  </si>
  <si>
    <t xml:space="preserve">Updated 12/5/17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</si>
</sst>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color theme="1"/>
      <name val="Arial Narrow"/>
      <family val="2"/>
    </font>
    <font>
      <vertAlign val="superscript"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9"/>
      <name val="Arial Narrow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vertAlign val="superscript"/>
      <sz val="11"/>
      <name val="Arial"/>
      <family val="2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vertAlign val="superscript"/>
      <sz val="10"/>
      <color rgb="FF000000"/>
      <name val="Arial Narrow"/>
      <family val="2"/>
    </font>
    <font>
      <sz val="10"/>
      <color rgb="FF000000"/>
      <name val="Arial Narrow"/>
      <family val="2"/>
    </font>
    <font>
      <vertAlign val="superscript"/>
      <sz val="10"/>
      <name val="Arial Narrow"/>
      <family val="2"/>
    </font>
    <font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D2D2D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thin">
        <color theme="0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0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240">
    <xf numFmtId="0" fontId="0" fillId="0" borderId="0" xfId="0"/>
    <xf numFmtId="164" fontId="1" fillId="0" borderId="1" xfId="0" applyNumberFormat="1" applyFont="1" applyBorder="1" applyAlignment="1">
      <alignment horizontal="left" wrapText="1"/>
    </xf>
    <xf numFmtId="0" fontId="1" fillId="0" borderId="2" xfId="0" applyFont="1" applyBorder="1" applyAlignment="1">
      <alignment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5" fillId="0" borderId="1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23" xfId="0" applyBorder="1"/>
    <xf numFmtId="0" fontId="0" fillId="0" borderId="26" xfId="0" applyBorder="1"/>
    <xf numFmtId="0" fontId="2" fillId="0" borderId="31" xfId="0" applyFont="1" applyBorder="1" applyAlignment="1">
      <alignment horizontal="center" vertical="center" wrapText="1"/>
    </xf>
    <xf numFmtId="0" fontId="0" fillId="0" borderId="34" xfId="0" applyBorder="1"/>
    <xf numFmtId="0" fontId="2" fillId="0" borderId="35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vertical="top"/>
    </xf>
    <xf numFmtId="0" fontId="0" fillId="0" borderId="37" xfId="0" applyBorder="1"/>
    <xf numFmtId="0" fontId="0" fillId="0" borderId="0" xfId="0" applyBorder="1"/>
    <xf numFmtId="0" fontId="13" fillId="4" borderId="26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0" borderId="21" xfId="0" applyFont="1" applyBorder="1"/>
    <xf numFmtId="0" fontId="13" fillId="0" borderId="29" xfId="0" applyFont="1" applyBorder="1"/>
    <xf numFmtId="0" fontId="13" fillId="0" borderId="32" xfId="0" applyFont="1" applyBorder="1"/>
    <xf numFmtId="0" fontId="14" fillId="7" borderId="4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3" fillId="0" borderId="23" xfId="0" applyFont="1" applyBorder="1"/>
    <xf numFmtId="0" fontId="13" fillId="5" borderId="22" xfId="0" applyFont="1" applyFill="1" applyBorder="1"/>
    <xf numFmtId="0" fontId="13" fillId="9" borderId="28" xfId="0" applyFont="1" applyFill="1" applyBorder="1"/>
    <xf numFmtId="0" fontId="13" fillId="9" borderId="17" xfId="0" applyFont="1" applyFill="1" applyBorder="1"/>
    <xf numFmtId="0" fontId="13" fillId="9" borderId="14" xfId="0" applyFont="1" applyFill="1" applyBorder="1"/>
    <xf numFmtId="0" fontId="0" fillId="9" borderId="17" xfId="0" applyFill="1" applyBorder="1"/>
    <xf numFmtId="0" fontId="0" fillId="9" borderId="14" xfId="0" applyFill="1" applyBorder="1"/>
    <xf numFmtId="0" fontId="0" fillId="9" borderId="38" xfId="0" applyFill="1" applyBorder="1"/>
    <xf numFmtId="0" fontId="3" fillId="9" borderId="6" xfId="0" applyFont="1" applyFill="1" applyBorder="1"/>
    <xf numFmtId="164" fontId="6" fillId="5" borderId="6" xfId="0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 vertical="center" wrapText="1"/>
    </xf>
    <xf numFmtId="0" fontId="0" fillId="5" borderId="0" xfId="0" applyFill="1" applyBorder="1"/>
    <xf numFmtId="0" fontId="0" fillId="5" borderId="11" xfId="0" applyFill="1" applyBorder="1"/>
    <xf numFmtId="0" fontId="0" fillId="5" borderId="41" xfId="0" applyFill="1" applyBorder="1"/>
    <xf numFmtId="0" fontId="0" fillId="5" borderId="27" xfId="0" applyFill="1" applyBorder="1"/>
    <xf numFmtId="0" fontId="0" fillId="5" borderId="22" xfId="0" applyFill="1" applyBorder="1"/>
    <xf numFmtId="0" fontId="13" fillId="5" borderId="0" xfId="0" applyFont="1" applyFill="1" applyBorder="1"/>
    <xf numFmtId="0" fontId="0" fillId="0" borderId="55" xfId="0" applyBorder="1"/>
    <xf numFmtId="0" fontId="0" fillId="0" borderId="57" xfId="0" applyBorder="1"/>
    <xf numFmtId="0" fontId="0" fillId="0" borderId="59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50" xfId="0" applyBorder="1"/>
    <xf numFmtId="0" fontId="0" fillId="0" borderId="51" xfId="0" applyBorder="1"/>
    <xf numFmtId="0" fontId="11" fillId="0" borderId="8" xfId="0" applyFont="1" applyBorder="1" applyAlignment="1">
      <alignment horizontal="center" vertical="center"/>
    </xf>
    <xf numFmtId="0" fontId="0" fillId="5" borderId="64" xfId="0" applyFill="1" applyBorder="1"/>
    <xf numFmtId="0" fontId="0" fillId="5" borderId="68" xfId="0" applyFill="1" applyBorder="1"/>
    <xf numFmtId="0" fontId="0" fillId="5" borderId="62" xfId="0" applyFill="1" applyBorder="1"/>
    <xf numFmtId="0" fontId="0" fillId="9" borderId="16" xfId="0" applyFill="1" applyBorder="1"/>
    <xf numFmtId="0" fontId="0" fillId="9" borderId="67" xfId="0" applyFill="1" applyBorder="1"/>
    <xf numFmtId="0" fontId="0" fillId="5" borderId="34" xfId="0" applyFill="1" applyBorder="1"/>
    <xf numFmtId="0" fontId="0" fillId="5" borderId="56" xfId="0" applyFill="1" applyBorder="1"/>
    <xf numFmtId="0" fontId="0" fillId="9" borderId="0" xfId="0" applyFill="1"/>
    <xf numFmtId="0" fontId="0" fillId="9" borderId="54" xfId="0" applyFill="1" applyBorder="1"/>
    <xf numFmtId="0" fontId="0" fillId="5" borderId="0" xfId="0" applyFill="1"/>
    <xf numFmtId="0" fontId="11" fillId="0" borderId="69" xfId="0" applyFont="1" applyFill="1" applyBorder="1" applyAlignment="1">
      <alignment horizontal="center" vertical="center"/>
    </xf>
    <xf numFmtId="0" fontId="18" fillId="9" borderId="7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4" borderId="58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 wrapText="1"/>
    </xf>
    <xf numFmtId="0" fontId="10" fillId="4" borderId="72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11" xfId="0" applyFont="1" applyFill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8" fillId="5" borderId="7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top"/>
    </xf>
    <xf numFmtId="0" fontId="2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textRotation="180"/>
    </xf>
    <xf numFmtId="0" fontId="7" fillId="7" borderId="0" xfId="0" applyFont="1" applyFill="1" applyBorder="1" applyAlignment="1"/>
    <xf numFmtId="0" fontId="3" fillId="7" borderId="0" xfId="0" applyFont="1" applyFill="1" applyBorder="1"/>
    <xf numFmtId="0" fontId="9" fillId="7" borderId="0" xfId="0" applyFont="1" applyFill="1" applyBorder="1"/>
    <xf numFmtId="0" fontId="8" fillId="0" borderId="0" xfId="0" applyFont="1" applyAlignment="1">
      <alignment horizontal="left"/>
    </xf>
    <xf numFmtId="0" fontId="3" fillId="0" borderId="0" xfId="0" applyFont="1"/>
    <xf numFmtId="0" fontId="9" fillId="0" borderId="0" xfId="0" applyFont="1"/>
    <xf numFmtId="0" fontId="8" fillId="10" borderId="0" xfId="0" applyFont="1" applyFill="1" applyAlignment="1"/>
    <xf numFmtId="0" fontId="3" fillId="10" borderId="0" xfId="0" applyFont="1" applyFill="1"/>
    <xf numFmtId="0" fontId="9" fillId="10" borderId="0" xfId="0" applyFont="1" applyFill="1"/>
    <xf numFmtId="0" fontId="2" fillId="10" borderId="0" xfId="0" applyFont="1" applyFill="1"/>
    <xf numFmtId="0" fontId="8" fillId="0" borderId="0" xfId="0" applyFont="1" applyFill="1" applyAlignment="1"/>
    <xf numFmtId="0" fontId="23" fillId="0" borderId="0" xfId="0" applyFont="1" applyFill="1" applyBorder="1"/>
    <xf numFmtId="0" fontId="24" fillId="0" borderId="0" xfId="0" applyFont="1" applyFill="1" applyBorder="1" applyAlignment="1"/>
    <xf numFmtId="0" fontId="3" fillId="0" borderId="0" xfId="0" applyFont="1" applyFill="1" applyBorder="1"/>
    <xf numFmtId="0" fontId="8" fillId="0" borderId="0" xfId="0" applyFont="1" applyFill="1" applyAlignment="1">
      <alignment horizontal="left"/>
    </xf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7" borderId="0" xfId="0" applyFont="1" applyFill="1" applyBorder="1" applyAlignment="1">
      <alignment vertical="top"/>
    </xf>
    <xf numFmtId="0" fontId="23" fillId="7" borderId="0" xfId="0" applyFont="1" applyFill="1" applyBorder="1"/>
    <xf numFmtId="0" fontId="24" fillId="7" borderId="0" xfId="0" applyFont="1" applyFill="1" applyBorder="1"/>
    <xf numFmtId="0" fontId="8" fillId="0" borderId="0" xfId="0" applyFont="1" applyFill="1" applyBorder="1" applyAlignment="1">
      <alignment vertical="top"/>
    </xf>
    <xf numFmtId="0" fontId="23" fillId="0" borderId="0" xfId="0" applyFont="1" applyBorder="1"/>
    <xf numFmtId="0" fontId="24" fillId="0" borderId="0" xfId="0" applyFont="1" applyFill="1" applyBorder="1"/>
    <xf numFmtId="0" fontId="24" fillId="0" borderId="0" xfId="0" applyFont="1" applyBorder="1"/>
    <xf numFmtId="0" fontId="9" fillId="0" borderId="0" xfId="0" applyFont="1" applyBorder="1"/>
    <xf numFmtId="0" fontId="25" fillId="0" borderId="0" xfId="0" applyFont="1" applyAlignment="1">
      <alignment horizontal="left"/>
    </xf>
    <xf numFmtId="0" fontId="3" fillId="0" borderId="0" xfId="0" applyFont="1" applyFill="1"/>
    <xf numFmtId="0" fontId="2" fillId="0" borderId="0" xfId="0" applyFont="1"/>
    <xf numFmtId="164" fontId="26" fillId="0" borderId="42" xfId="0" applyNumberFormat="1" applyFont="1" applyBorder="1" applyAlignment="1">
      <alignment horizontal="center" vertical="center"/>
    </xf>
    <xf numFmtId="164" fontId="26" fillId="0" borderId="25" xfId="0" applyNumberFormat="1" applyFont="1" applyBorder="1" applyAlignment="1">
      <alignment horizontal="center" vertical="center"/>
    </xf>
    <xf numFmtId="164" fontId="26" fillId="0" borderId="43" xfId="0" applyNumberFormat="1" applyFont="1" applyBorder="1" applyAlignment="1">
      <alignment horizontal="center" vertical="center"/>
    </xf>
    <xf numFmtId="164" fontId="26" fillId="0" borderId="25" xfId="0" applyNumberFormat="1" applyFont="1" applyFill="1" applyBorder="1" applyAlignment="1">
      <alignment horizontal="center" vertical="center"/>
    </xf>
    <xf numFmtId="164" fontId="26" fillId="0" borderId="44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0" fillId="4" borderId="75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/>
    </xf>
    <xf numFmtId="0" fontId="13" fillId="5" borderId="64" xfId="0" applyFont="1" applyFill="1" applyBorder="1" applyAlignment="1">
      <alignment horizontal="center" vertical="center"/>
    </xf>
    <xf numFmtId="0" fontId="13" fillId="9" borderId="17" xfId="0" applyFont="1" applyFill="1" applyBorder="1" applyAlignment="1">
      <alignment horizontal="center" vertical="center"/>
    </xf>
    <xf numFmtId="0" fontId="13" fillId="5" borderId="62" xfId="0" applyFont="1" applyFill="1" applyBorder="1" applyAlignment="1">
      <alignment horizontal="center" vertical="center"/>
    </xf>
    <xf numFmtId="0" fontId="13" fillId="9" borderId="67" xfId="0" applyFont="1" applyFill="1" applyBorder="1" applyAlignment="1">
      <alignment horizontal="center" vertical="center"/>
    </xf>
    <xf numFmtId="0" fontId="29" fillId="9" borderId="76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68" xfId="0" applyFont="1" applyFill="1" applyBorder="1" applyAlignment="1">
      <alignment horizontal="center" vertical="center"/>
    </xf>
    <xf numFmtId="0" fontId="27" fillId="5" borderId="64" xfId="0" applyFont="1" applyFill="1" applyBorder="1" applyAlignment="1">
      <alignment horizontal="center" vertical="center"/>
    </xf>
    <xf numFmtId="0" fontId="27" fillId="9" borderId="17" xfId="0" applyFont="1" applyFill="1" applyBorder="1" applyAlignment="1">
      <alignment horizontal="center" vertical="center"/>
    </xf>
    <xf numFmtId="0" fontId="27" fillId="9" borderId="14" xfId="0" applyFont="1" applyFill="1" applyBorder="1" applyAlignment="1">
      <alignment horizontal="center" vertical="center"/>
    </xf>
    <xf numFmtId="0" fontId="27" fillId="9" borderId="16" xfId="0" applyFont="1" applyFill="1" applyBorder="1" applyAlignment="1">
      <alignment horizontal="center" vertical="center"/>
    </xf>
    <xf numFmtId="0" fontId="27" fillId="5" borderId="41" xfId="0" applyFont="1" applyFill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center"/>
    </xf>
    <xf numFmtId="0" fontId="27" fillId="5" borderId="22" xfId="0" applyFont="1" applyFill="1" applyBorder="1" applyAlignment="1">
      <alignment horizontal="center" vertical="center"/>
    </xf>
    <xf numFmtId="0" fontId="27" fillId="5" borderId="34" xfId="0" applyFont="1" applyFill="1" applyBorder="1" applyAlignment="1">
      <alignment horizontal="center" vertical="center"/>
    </xf>
    <xf numFmtId="0" fontId="27" fillId="9" borderId="3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180"/>
    </xf>
    <xf numFmtId="0" fontId="9" fillId="0" borderId="0" xfId="0" applyFont="1" applyFill="1" applyBorder="1"/>
    <xf numFmtId="0" fontId="9" fillId="0" borderId="0" xfId="0" applyFont="1" applyFill="1"/>
    <xf numFmtId="0" fontId="2" fillId="0" borderId="0" xfId="0" applyFont="1" applyFill="1"/>
    <xf numFmtId="0" fontId="13" fillId="0" borderId="2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textRotation="180"/>
    </xf>
    <xf numFmtId="0" fontId="27" fillId="0" borderId="47" xfId="0" applyFont="1" applyBorder="1" applyAlignment="1">
      <alignment horizontal="center" vertical="center" textRotation="180"/>
    </xf>
    <xf numFmtId="0" fontId="27" fillId="0" borderId="51" xfId="0" applyFont="1" applyBorder="1" applyAlignment="1">
      <alignment horizontal="center" vertical="center" textRotation="180"/>
    </xf>
    <xf numFmtId="0" fontId="0" fillId="0" borderId="18" xfId="0" applyBorder="1" applyAlignment="1">
      <alignment horizontal="center" vertical="center" textRotation="180" wrapText="1"/>
    </xf>
    <xf numFmtId="0" fontId="0" fillId="0" borderId="47" xfId="0" applyBorder="1" applyAlignment="1">
      <alignment horizontal="center" vertical="center" textRotation="180"/>
    </xf>
    <xf numFmtId="0" fontId="0" fillId="0" borderId="51" xfId="0" applyBorder="1" applyAlignment="1">
      <alignment horizontal="center" vertical="center" textRotation="180"/>
    </xf>
    <xf numFmtId="0" fontId="13" fillId="3" borderId="27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58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textRotation="180"/>
    </xf>
    <xf numFmtId="0" fontId="2" fillId="0" borderId="3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14</xdr:row>
      <xdr:rowOff>25400</xdr:rowOff>
    </xdr:from>
    <xdr:to>
      <xdr:col>11</xdr:col>
      <xdr:colOff>482600</xdr:colOff>
      <xdr:row>15</xdr:row>
      <xdr:rowOff>165100</xdr:rowOff>
    </xdr:to>
    <xdr:sp macro="" textlink="">
      <xdr:nvSpPr>
        <xdr:cNvPr id="2" name="TextBox 1"/>
        <xdr:cNvSpPr txBox="1"/>
      </xdr:nvSpPr>
      <xdr:spPr>
        <a:xfrm>
          <a:off x="1435100" y="4102100"/>
          <a:ext cx="6197600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latin typeface="Arial Narrow" panose="020B0606020202030204" pitchFamily="34" charset="0"/>
            </a:rPr>
            <a:t>PSY553B/596</a:t>
          </a:r>
          <a:r>
            <a:rPr lang="en-US" sz="1000" baseline="30000">
              <a:latin typeface="Arial Narrow" panose="020B0606020202030204" pitchFamily="34" charset="0"/>
            </a:rPr>
            <a:t>2,5</a:t>
          </a:r>
          <a:r>
            <a:rPr lang="en-US" sz="1000">
              <a:latin typeface="Arial Narrow" panose="020B0606020202030204" pitchFamily="34" charset="0"/>
            </a:rPr>
            <a:t> Applied Therapeutic Methodology/Practicum</a:t>
          </a:r>
        </a:p>
      </xdr:txBody>
    </xdr:sp>
    <xdr:clientData/>
  </xdr:twoCellAnchor>
  <xdr:twoCellAnchor>
    <xdr:from>
      <xdr:col>1</xdr:col>
      <xdr:colOff>139700</xdr:colOff>
      <xdr:row>22</xdr:row>
      <xdr:rowOff>38100</xdr:rowOff>
    </xdr:from>
    <xdr:to>
      <xdr:col>11</xdr:col>
      <xdr:colOff>558800</xdr:colOff>
      <xdr:row>23</xdr:row>
      <xdr:rowOff>139700</xdr:rowOff>
    </xdr:to>
    <xdr:sp macro="" textlink="">
      <xdr:nvSpPr>
        <xdr:cNvPr id="3" name="TextBox 2"/>
        <xdr:cNvSpPr txBox="1"/>
      </xdr:nvSpPr>
      <xdr:spPr>
        <a:xfrm>
          <a:off x="1193800" y="5702300"/>
          <a:ext cx="6515100" cy="2921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latin typeface="Arial Narrow" panose="020B0606020202030204" pitchFamily="34" charset="0"/>
            </a:rPr>
            <a:t>PSY551B Interpersonal Neurobiology</a:t>
          </a:r>
          <a:r>
            <a:rPr lang="en-US" sz="1000" baseline="0">
              <a:latin typeface="Arial Narrow" panose="020B0606020202030204" pitchFamily="34" charset="0"/>
            </a:rPr>
            <a:t> Applications</a:t>
          </a:r>
          <a:endParaRPr lang="en-US" sz="10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13</xdr:col>
      <xdr:colOff>215900</xdr:colOff>
      <xdr:row>22</xdr:row>
      <xdr:rowOff>63500</xdr:rowOff>
    </xdr:from>
    <xdr:to>
      <xdr:col>15</xdr:col>
      <xdr:colOff>342900</xdr:colOff>
      <xdr:row>23</xdr:row>
      <xdr:rowOff>127000</xdr:rowOff>
    </xdr:to>
    <xdr:sp macro="" textlink="">
      <xdr:nvSpPr>
        <xdr:cNvPr id="4" name="TextBox 3"/>
        <xdr:cNvSpPr txBox="1"/>
      </xdr:nvSpPr>
      <xdr:spPr>
        <a:xfrm>
          <a:off x="8585200" y="6362700"/>
          <a:ext cx="13462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 Narrow" panose="020B0606020202030204" pitchFamily="34" charset="0"/>
            </a:rPr>
            <a:t>PSY551B</a:t>
          </a:r>
        </a:p>
      </xdr:txBody>
    </xdr:sp>
    <xdr:clientData/>
  </xdr:twoCellAnchor>
  <xdr:twoCellAnchor>
    <xdr:from>
      <xdr:col>13</xdr:col>
      <xdr:colOff>292100</xdr:colOff>
      <xdr:row>14</xdr:row>
      <xdr:rowOff>63500</xdr:rowOff>
    </xdr:from>
    <xdr:to>
      <xdr:col>16</xdr:col>
      <xdr:colOff>368300</xdr:colOff>
      <xdr:row>15</xdr:row>
      <xdr:rowOff>139700</xdr:rowOff>
    </xdr:to>
    <xdr:sp macro="" textlink="">
      <xdr:nvSpPr>
        <xdr:cNvPr id="5" name="TextBox 4"/>
        <xdr:cNvSpPr txBox="1"/>
      </xdr:nvSpPr>
      <xdr:spPr>
        <a:xfrm>
          <a:off x="8661400" y="4572000"/>
          <a:ext cx="19050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latin typeface="Arial Narrow" panose="020B0606020202030204" pitchFamily="34" charset="0"/>
            </a:rPr>
            <a:t>PSY553B/596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14</xdr:row>
      <xdr:rowOff>25400</xdr:rowOff>
    </xdr:from>
    <xdr:to>
      <xdr:col>11</xdr:col>
      <xdr:colOff>482600</xdr:colOff>
      <xdr:row>15</xdr:row>
      <xdr:rowOff>165100</xdr:rowOff>
    </xdr:to>
    <xdr:sp macro="" textlink="">
      <xdr:nvSpPr>
        <xdr:cNvPr id="2" name="TextBox 1"/>
        <xdr:cNvSpPr txBox="1"/>
      </xdr:nvSpPr>
      <xdr:spPr>
        <a:xfrm>
          <a:off x="1438275" y="4502150"/>
          <a:ext cx="6197600" cy="33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Arial Narrow" panose="020B0606020202030204" pitchFamily="34" charset="0"/>
            </a:rPr>
            <a:t>PSY553B/596</a:t>
          </a:r>
          <a:r>
            <a:rPr lang="en-US" sz="1100" baseline="30000">
              <a:latin typeface="Arial Narrow" panose="020B0606020202030204" pitchFamily="34" charset="0"/>
            </a:rPr>
            <a:t>2,5</a:t>
          </a:r>
          <a:r>
            <a:rPr lang="en-US" sz="1100">
              <a:latin typeface="Arial Narrow" panose="020B0606020202030204" pitchFamily="34" charset="0"/>
            </a:rPr>
            <a:t> Applied Therapeutic Methodology/Practicum</a:t>
          </a:r>
        </a:p>
      </xdr:txBody>
    </xdr:sp>
    <xdr:clientData/>
  </xdr:twoCellAnchor>
  <xdr:twoCellAnchor>
    <xdr:from>
      <xdr:col>1</xdr:col>
      <xdr:colOff>139700</xdr:colOff>
      <xdr:row>22</xdr:row>
      <xdr:rowOff>38100</xdr:rowOff>
    </xdr:from>
    <xdr:to>
      <xdr:col>11</xdr:col>
      <xdr:colOff>558800</xdr:colOff>
      <xdr:row>23</xdr:row>
      <xdr:rowOff>139700</xdr:rowOff>
    </xdr:to>
    <xdr:sp macro="" textlink="">
      <xdr:nvSpPr>
        <xdr:cNvPr id="3" name="TextBox 2"/>
        <xdr:cNvSpPr txBox="1"/>
      </xdr:nvSpPr>
      <xdr:spPr>
        <a:xfrm>
          <a:off x="1196975" y="6124575"/>
          <a:ext cx="6515100" cy="2921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PSY551B Interpersonal Neurobiology</a:t>
          </a:r>
          <a:r>
            <a:rPr lang="en-US" sz="1100" baseline="0"/>
            <a:t> Applications</a:t>
          </a:r>
          <a:endParaRPr lang="en-US" sz="1100"/>
        </a:p>
      </xdr:txBody>
    </xdr:sp>
    <xdr:clientData/>
  </xdr:twoCellAnchor>
  <xdr:twoCellAnchor>
    <xdr:from>
      <xdr:col>13</xdr:col>
      <xdr:colOff>215900</xdr:colOff>
      <xdr:row>22</xdr:row>
      <xdr:rowOff>63500</xdr:rowOff>
    </xdr:from>
    <xdr:to>
      <xdr:col>15</xdr:col>
      <xdr:colOff>342900</xdr:colOff>
      <xdr:row>23</xdr:row>
      <xdr:rowOff>127000</xdr:rowOff>
    </xdr:to>
    <xdr:sp macro="" textlink="">
      <xdr:nvSpPr>
        <xdr:cNvPr id="4" name="TextBox 3"/>
        <xdr:cNvSpPr txBox="1"/>
      </xdr:nvSpPr>
      <xdr:spPr>
        <a:xfrm>
          <a:off x="8588375" y="6149975"/>
          <a:ext cx="13462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PSY551B</a:t>
          </a:r>
        </a:p>
      </xdr:txBody>
    </xdr:sp>
    <xdr:clientData/>
  </xdr:twoCellAnchor>
  <xdr:twoCellAnchor>
    <xdr:from>
      <xdr:col>13</xdr:col>
      <xdr:colOff>292100</xdr:colOff>
      <xdr:row>14</xdr:row>
      <xdr:rowOff>63500</xdr:rowOff>
    </xdr:from>
    <xdr:to>
      <xdr:col>16</xdr:col>
      <xdr:colOff>368300</xdr:colOff>
      <xdr:row>15</xdr:row>
      <xdr:rowOff>139700</xdr:rowOff>
    </xdr:to>
    <xdr:sp macro="" textlink="">
      <xdr:nvSpPr>
        <xdr:cNvPr id="5" name="TextBox 4"/>
        <xdr:cNvSpPr txBox="1"/>
      </xdr:nvSpPr>
      <xdr:spPr>
        <a:xfrm>
          <a:off x="8664575" y="4540250"/>
          <a:ext cx="19050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>
              <a:latin typeface="Arial Narrow" panose="020B0606020202030204" pitchFamily="34" charset="0"/>
            </a:rPr>
            <a:t>PSY553B/596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3"/>
  <sheetViews>
    <sheetView tabSelected="1" zoomScale="85" zoomScaleNormal="85" workbookViewId="0">
      <selection activeCell="A33" sqref="A33"/>
    </sheetView>
  </sheetViews>
  <sheetFormatPr defaultRowHeight="15" x14ac:dyDescent="0.25"/>
  <cols>
    <col min="1" max="17" width="12.7109375" customWidth="1"/>
  </cols>
  <sheetData>
    <row r="2" spans="1:17" ht="15.75" thickBot="1" x14ac:dyDescent="0.3"/>
    <row r="3" spans="1:17" x14ac:dyDescent="0.25">
      <c r="A3" s="1" t="s">
        <v>0</v>
      </c>
      <c r="B3" s="14">
        <v>1</v>
      </c>
      <c r="C3" s="17">
        <v>2</v>
      </c>
      <c r="D3" s="17">
        <v>3</v>
      </c>
      <c r="E3" s="17">
        <v>4</v>
      </c>
      <c r="F3" s="17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  <c r="L3" s="68">
        <v>11</v>
      </c>
      <c r="M3" s="79"/>
      <c r="N3" s="17">
        <v>12</v>
      </c>
      <c r="O3" s="17">
        <v>13</v>
      </c>
      <c r="P3" s="17">
        <v>14</v>
      </c>
      <c r="Q3" s="17">
        <v>15</v>
      </c>
    </row>
    <row r="4" spans="1:17" ht="15.75" thickBot="1" x14ac:dyDescent="0.3">
      <c r="A4" s="2" t="s">
        <v>1</v>
      </c>
      <c r="B4" s="15">
        <v>43109</v>
      </c>
      <c r="C4" s="18">
        <f xml:space="preserve"> B4 + 7</f>
        <v>43116</v>
      </c>
      <c r="D4" s="18">
        <f xml:space="preserve"> C4 + 7</f>
        <v>43123</v>
      </c>
      <c r="E4" s="18">
        <f xml:space="preserve"> D4 + 7</f>
        <v>43130</v>
      </c>
      <c r="F4" s="18">
        <f xml:space="preserve"> E4 + 7</f>
        <v>43137</v>
      </c>
      <c r="G4" s="18">
        <f t="shared" ref="G4:Q4" si="0">F4 + 7</f>
        <v>43144</v>
      </c>
      <c r="H4" s="18">
        <f t="shared" si="0"/>
        <v>43151</v>
      </c>
      <c r="I4" s="18">
        <f t="shared" si="0"/>
        <v>43158</v>
      </c>
      <c r="J4" s="18">
        <f t="shared" si="0"/>
        <v>43165</v>
      </c>
      <c r="K4" s="18">
        <f t="shared" si="0"/>
        <v>43172</v>
      </c>
      <c r="L4" s="18">
        <f t="shared" si="0"/>
        <v>43179</v>
      </c>
      <c r="M4" s="18">
        <f t="shared" si="0"/>
        <v>43186</v>
      </c>
      <c r="N4" s="18">
        <f t="shared" si="0"/>
        <v>43193</v>
      </c>
      <c r="O4" s="18">
        <f t="shared" si="0"/>
        <v>43200</v>
      </c>
      <c r="P4" s="18">
        <f t="shared" si="0"/>
        <v>43207</v>
      </c>
      <c r="Q4" s="18">
        <f t="shared" si="0"/>
        <v>43214</v>
      </c>
    </row>
    <row r="5" spans="1:17" x14ac:dyDescent="0.25">
      <c r="A5" s="190" t="s">
        <v>90</v>
      </c>
      <c r="B5" s="81"/>
      <c r="C5" s="82" t="s">
        <v>24</v>
      </c>
      <c r="D5" s="83"/>
      <c r="E5" s="82" t="s">
        <v>24</v>
      </c>
      <c r="F5" s="83"/>
      <c r="G5" s="82" t="s">
        <v>24</v>
      </c>
      <c r="H5" s="83"/>
      <c r="I5" s="82" t="s">
        <v>24</v>
      </c>
      <c r="J5" s="83"/>
      <c r="K5" s="84" t="s">
        <v>24</v>
      </c>
      <c r="L5" s="85"/>
      <c r="M5" s="202" t="s">
        <v>60</v>
      </c>
      <c r="N5" s="84" t="s">
        <v>24</v>
      </c>
      <c r="O5" s="230"/>
      <c r="P5" s="84" t="s">
        <v>24</v>
      </c>
      <c r="Q5" s="232"/>
    </row>
    <row r="6" spans="1:17" x14ac:dyDescent="0.25">
      <c r="A6" s="191"/>
      <c r="B6" s="86"/>
      <c r="C6" s="87" t="s">
        <v>25</v>
      </c>
      <c r="D6" s="88"/>
      <c r="E6" s="87" t="s">
        <v>25</v>
      </c>
      <c r="F6" s="88"/>
      <c r="G6" s="87" t="s">
        <v>25</v>
      </c>
      <c r="H6" s="88"/>
      <c r="I6" s="87" t="s">
        <v>25</v>
      </c>
      <c r="J6" s="88"/>
      <c r="K6" s="89" t="s">
        <v>25</v>
      </c>
      <c r="L6" s="90"/>
      <c r="M6" s="203"/>
      <c r="N6" s="89" t="s">
        <v>25</v>
      </c>
      <c r="O6" s="231"/>
      <c r="P6" s="89" t="s">
        <v>25</v>
      </c>
      <c r="Q6" s="233"/>
    </row>
    <row r="7" spans="1:17" ht="25.5" x14ac:dyDescent="0.25">
      <c r="A7" s="19" t="s">
        <v>91</v>
      </c>
      <c r="B7" s="28" t="s">
        <v>26</v>
      </c>
      <c r="C7" s="29"/>
      <c r="D7" s="30" t="s">
        <v>26</v>
      </c>
      <c r="E7" s="31"/>
      <c r="F7" s="32" t="s">
        <v>26</v>
      </c>
      <c r="G7" s="31"/>
      <c r="H7" s="30" t="s">
        <v>26</v>
      </c>
      <c r="I7" s="33"/>
      <c r="J7" s="34" t="s">
        <v>26</v>
      </c>
      <c r="K7" s="33"/>
      <c r="L7" s="32" t="s">
        <v>26</v>
      </c>
      <c r="M7" s="203"/>
      <c r="N7" s="188"/>
      <c r="O7" s="34" t="s">
        <v>26</v>
      </c>
      <c r="P7" s="189"/>
      <c r="Q7" s="97" t="s">
        <v>26</v>
      </c>
    </row>
    <row r="8" spans="1:17" ht="25.5" x14ac:dyDescent="0.25">
      <c r="A8" s="3" t="s">
        <v>92</v>
      </c>
      <c r="B8" s="228" t="s">
        <v>41</v>
      </c>
      <c r="C8" s="219"/>
      <c r="D8" s="219"/>
      <c r="E8" s="219"/>
      <c r="F8" s="219"/>
      <c r="G8" s="219"/>
      <c r="H8" s="219"/>
      <c r="I8" s="219"/>
      <c r="J8" s="219"/>
      <c r="K8" s="219"/>
      <c r="L8" s="229"/>
      <c r="M8" s="203"/>
      <c r="N8" s="209" t="s">
        <v>36</v>
      </c>
      <c r="O8" s="219"/>
      <c r="P8" s="219"/>
      <c r="Q8" s="220"/>
    </row>
    <row r="9" spans="1:17" ht="25.5" x14ac:dyDescent="0.25">
      <c r="A9" s="3" t="s">
        <v>93</v>
      </c>
      <c r="B9" s="221" t="s">
        <v>42</v>
      </c>
      <c r="C9" s="222"/>
      <c r="D9" s="222"/>
      <c r="E9" s="222"/>
      <c r="F9" s="222"/>
      <c r="G9" s="222"/>
      <c r="H9" s="222"/>
      <c r="I9" s="222"/>
      <c r="J9" s="222"/>
      <c r="K9" s="222"/>
      <c r="L9" s="223"/>
      <c r="M9" s="203"/>
      <c r="N9" s="211" t="s">
        <v>37</v>
      </c>
      <c r="O9" s="222"/>
      <c r="P9" s="222"/>
      <c r="Q9" s="224"/>
    </row>
    <row r="10" spans="1:17" ht="32.25" customHeight="1" x14ac:dyDescent="0.25">
      <c r="A10" s="4" t="s">
        <v>94</v>
      </c>
      <c r="B10" s="144" t="s">
        <v>21</v>
      </c>
      <c r="C10" s="31" t="s">
        <v>21</v>
      </c>
      <c r="D10" s="143" t="s">
        <v>75</v>
      </c>
      <c r="E10" s="31" t="s">
        <v>21</v>
      </c>
      <c r="F10" s="31" t="s">
        <v>21</v>
      </c>
      <c r="G10" s="31" t="s">
        <v>21</v>
      </c>
      <c r="H10" s="31" t="s">
        <v>21</v>
      </c>
      <c r="I10" s="31" t="s">
        <v>21</v>
      </c>
      <c r="J10" s="31" t="s">
        <v>21</v>
      </c>
      <c r="K10" s="143" t="s">
        <v>75</v>
      </c>
      <c r="L10" s="31" t="s">
        <v>21</v>
      </c>
      <c r="M10" s="203"/>
      <c r="N10" s="145" t="s">
        <v>21</v>
      </c>
      <c r="O10" s="146" t="s">
        <v>21</v>
      </c>
      <c r="P10" s="146" t="s">
        <v>21</v>
      </c>
      <c r="Q10" s="147" t="s">
        <v>21</v>
      </c>
    </row>
    <row r="11" spans="1:17" ht="27.75" x14ac:dyDescent="0.25">
      <c r="A11" s="5" t="s">
        <v>95</v>
      </c>
      <c r="B11" s="225" t="s">
        <v>43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7"/>
      <c r="M11" s="203"/>
      <c r="N11" s="209" t="s">
        <v>38</v>
      </c>
      <c r="O11" s="210"/>
      <c r="P11" s="210"/>
      <c r="Q11" s="156" t="s">
        <v>82</v>
      </c>
    </row>
    <row r="12" spans="1:17" ht="25.5" x14ac:dyDescent="0.25">
      <c r="A12" s="6" t="s">
        <v>96</v>
      </c>
      <c r="B12" s="221" t="s">
        <v>44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3"/>
      <c r="M12" s="203"/>
      <c r="N12" s="211" t="s">
        <v>39</v>
      </c>
      <c r="O12" s="212"/>
      <c r="P12" s="212"/>
      <c r="Q12" s="148"/>
    </row>
    <row r="13" spans="1:17" ht="53.25" x14ac:dyDescent="0.25">
      <c r="A13" s="6" t="s">
        <v>97</v>
      </c>
      <c r="B13" s="38" t="s">
        <v>27</v>
      </c>
      <c r="C13" s="39" t="s">
        <v>21</v>
      </c>
      <c r="D13" s="39" t="s">
        <v>21</v>
      </c>
      <c r="E13" s="40" t="s">
        <v>21</v>
      </c>
      <c r="F13" s="41" t="s">
        <v>28</v>
      </c>
      <c r="G13" s="39" t="s">
        <v>21</v>
      </c>
      <c r="H13" s="42" t="s">
        <v>81</v>
      </c>
      <c r="I13" s="29" t="s">
        <v>21</v>
      </c>
      <c r="J13" s="29" t="s">
        <v>21</v>
      </c>
      <c r="K13" s="41" t="s">
        <v>28</v>
      </c>
      <c r="L13" s="29" t="s">
        <v>21</v>
      </c>
      <c r="M13" s="203"/>
      <c r="N13" s="39" t="s">
        <v>21</v>
      </c>
      <c r="O13" s="180" t="s">
        <v>21</v>
      </c>
      <c r="P13" s="31" t="s">
        <v>21</v>
      </c>
      <c r="Q13" s="181" t="s">
        <v>21</v>
      </c>
    </row>
    <row r="14" spans="1:17" ht="25.5" x14ac:dyDescent="0.25">
      <c r="A14" s="22" t="s">
        <v>97</v>
      </c>
      <c r="B14" s="37"/>
      <c r="C14" s="35"/>
      <c r="D14" s="35"/>
      <c r="E14" s="142" t="s">
        <v>75</v>
      </c>
      <c r="F14" s="35"/>
      <c r="G14" s="35"/>
      <c r="H14" s="35"/>
      <c r="I14" s="35"/>
      <c r="J14" s="35"/>
      <c r="K14" s="35"/>
      <c r="L14" s="142" t="s">
        <v>75</v>
      </c>
      <c r="M14" s="203"/>
      <c r="N14" s="20"/>
      <c r="O14" s="23"/>
      <c r="P14" s="23"/>
      <c r="Q14" s="60"/>
    </row>
    <row r="15" spans="1:17" x14ac:dyDescent="0.25">
      <c r="A15" s="192" t="s">
        <v>98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44"/>
      <c r="M15" s="203"/>
      <c r="N15" s="78"/>
      <c r="O15" s="57"/>
      <c r="P15" s="57"/>
      <c r="Q15" s="75"/>
    </row>
    <row r="16" spans="1:17" x14ac:dyDescent="0.25">
      <c r="A16" s="191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7"/>
      <c r="M16" s="203"/>
      <c r="N16" s="76"/>
      <c r="O16" s="76"/>
      <c r="P16" s="76"/>
      <c r="Q16" s="77"/>
    </row>
    <row r="17" spans="1:20" x14ac:dyDescent="0.25">
      <c r="A17" s="193" t="s">
        <v>99</v>
      </c>
      <c r="B17" s="205" t="s">
        <v>45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6"/>
      <c r="M17" s="203"/>
      <c r="N17" s="213" t="s">
        <v>58</v>
      </c>
      <c r="O17" s="214"/>
      <c r="P17" s="214"/>
      <c r="Q17" s="215"/>
    </row>
    <row r="18" spans="1:20" ht="15.75" thickBot="1" x14ac:dyDescent="0.3">
      <c r="A18" s="194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8"/>
      <c r="M18" s="204"/>
      <c r="N18" s="216"/>
      <c r="O18" s="217"/>
      <c r="P18" s="217"/>
      <c r="Q18" s="218"/>
    </row>
    <row r="19" spans="1:20" ht="15.75" thickBot="1" x14ac:dyDescent="0.3">
      <c r="A19" s="16"/>
      <c r="N19" s="27"/>
      <c r="Q19" s="27"/>
    </row>
    <row r="20" spans="1:20" ht="15.75" thickBot="1" x14ac:dyDescent="0.3">
      <c r="A20" s="157" t="s">
        <v>9</v>
      </c>
      <c r="B20" s="137">
        <v>42746</v>
      </c>
      <c r="C20" s="138">
        <f>B20 +7</f>
        <v>42753</v>
      </c>
      <c r="D20" s="138">
        <f>C20 +7</f>
        <v>42760</v>
      </c>
      <c r="E20" s="138">
        <f t="shared" ref="E20:Q20" si="1" xml:space="preserve"> D20 +7</f>
        <v>42767</v>
      </c>
      <c r="F20" s="138">
        <f t="shared" si="1"/>
        <v>42774</v>
      </c>
      <c r="G20" s="137">
        <f t="shared" si="1"/>
        <v>42781</v>
      </c>
      <c r="H20" s="138">
        <f t="shared" si="1"/>
        <v>42788</v>
      </c>
      <c r="I20" s="139">
        <f t="shared" si="1"/>
        <v>42795</v>
      </c>
      <c r="J20" s="138">
        <f t="shared" si="1"/>
        <v>42802</v>
      </c>
      <c r="K20" s="138">
        <f t="shared" si="1"/>
        <v>42809</v>
      </c>
      <c r="L20" s="138">
        <f t="shared" si="1"/>
        <v>42816</v>
      </c>
      <c r="M20" s="137">
        <f t="shared" si="1"/>
        <v>42823</v>
      </c>
      <c r="N20" s="137">
        <f t="shared" si="1"/>
        <v>42830</v>
      </c>
      <c r="O20" s="140">
        <f t="shared" si="1"/>
        <v>42837</v>
      </c>
      <c r="P20" s="138">
        <f t="shared" si="1"/>
        <v>42844</v>
      </c>
      <c r="Q20" s="141">
        <f t="shared" si="1"/>
        <v>42851</v>
      </c>
    </row>
    <row r="21" spans="1:20" ht="16.5" x14ac:dyDescent="0.25">
      <c r="A21" s="195" t="s">
        <v>100</v>
      </c>
      <c r="B21" s="178" t="s">
        <v>79</v>
      </c>
      <c r="C21" s="178"/>
      <c r="D21" s="178"/>
      <c r="E21" s="178"/>
      <c r="F21" s="178"/>
      <c r="G21" s="178" t="s">
        <v>79</v>
      </c>
      <c r="H21" s="178"/>
      <c r="I21" s="178"/>
      <c r="J21" s="178"/>
      <c r="K21" s="178" t="s">
        <v>79</v>
      </c>
      <c r="L21" s="159"/>
      <c r="M21" s="199" t="s">
        <v>61</v>
      </c>
      <c r="N21" s="160"/>
      <c r="O21" s="161"/>
      <c r="P21" s="150" t="s">
        <v>79</v>
      </c>
      <c r="Q21" s="152" t="s">
        <v>32</v>
      </c>
    </row>
    <row r="22" spans="1:20" ht="16.5" x14ac:dyDescent="0.25">
      <c r="A22" s="196"/>
      <c r="B22" s="151" t="s">
        <v>25</v>
      </c>
      <c r="C22" s="151"/>
      <c r="D22" s="151"/>
      <c r="E22" s="151"/>
      <c r="F22" s="151"/>
      <c r="G22" s="151" t="s">
        <v>25</v>
      </c>
      <c r="H22" s="151"/>
      <c r="I22" s="151"/>
      <c r="J22" s="151"/>
      <c r="K22" s="151" t="s">
        <v>25</v>
      </c>
      <c r="L22" s="163"/>
      <c r="M22" s="200"/>
      <c r="N22" s="164"/>
      <c r="O22" s="162"/>
      <c r="P22" s="151" t="s">
        <v>25</v>
      </c>
      <c r="Q22" s="153" t="s">
        <v>80</v>
      </c>
    </row>
    <row r="23" spans="1:20" ht="16.5" x14ac:dyDescent="0.25">
      <c r="A23" s="197" t="s">
        <v>101</v>
      </c>
      <c r="B23" s="165"/>
      <c r="C23" s="166"/>
      <c r="D23" s="166"/>
      <c r="E23" s="166"/>
      <c r="F23" s="166"/>
      <c r="G23" s="166"/>
      <c r="H23" s="166"/>
      <c r="I23" s="166"/>
      <c r="J23" s="166"/>
      <c r="K23" s="166"/>
      <c r="L23" s="167"/>
      <c r="M23" s="200"/>
      <c r="N23" s="168"/>
      <c r="O23" s="158"/>
      <c r="P23" s="155"/>
      <c r="Q23" s="149" t="s">
        <v>34</v>
      </c>
    </row>
    <row r="24" spans="1:20" ht="16.5" x14ac:dyDescent="0.25">
      <c r="A24" s="198"/>
      <c r="B24" s="169"/>
      <c r="C24" s="162"/>
      <c r="D24" s="162"/>
      <c r="E24" s="162"/>
      <c r="F24" s="162"/>
      <c r="G24" s="162"/>
      <c r="H24" s="162"/>
      <c r="I24" s="162"/>
      <c r="J24" s="162"/>
      <c r="K24" s="162"/>
      <c r="L24" s="163"/>
      <c r="M24" s="200"/>
      <c r="N24" s="164"/>
      <c r="O24" s="162"/>
      <c r="P24" s="151"/>
      <c r="Q24" s="154" t="s">
        <v>78</v>
      </c>
    </row>
    <row r="25" spans="1:20" ht="26.25" thickBot="1" x14ac:dyDescent="0.3">
      <c r="A25" s="170" t="s">
        <v>102</v>
      </c>
      <c r="B25" s="171" t="s">
        <v>76</v>
      </c>
      <c r="C25" s="172"/>
      <c r="D25" s="173" t="s">
        <v>76</v>
      </c>
      <c r="E25" s="172"/>
      <c r="F25" s="173" t="s">
        <v>76</v>
      </c>
      <c r="G25" s="174"/>
      <c r="H25" s="172" t="s">
        <v>76</v>
      </c>
      <c r="I25" s="172"/>
      <c r="J25" s="173" t="s">
        <v>76</v>
      </c>
      <c r="K25" s="172"/>
      <c r="L25" s="173" t="s">
        <v>76</v>
      </c>
      <c r="M25" s="201"/>
      <c r="N25" s="175"/>
      <c r="O25" s="176" t="s">
        <v>77</v>
      </c>
      <c r="P25" s="176"/>
      <c r="Q25" s="177" t="s">
        <v>77</v>
      </c>
    </row>
    <row r="26" spans="1:20" x14ac:dyDescent="0.25">
      <c r="A26" s="7"/>
      <c r="B26" s="64"/>
    </row>
    <row r="27" spans="1:20" x14ac:dyDescent="0.25">
      <c r="A27" s="8"/>
      <c r="B27" t="s">
        <v>88</v>
      </c>
      <c r="H27" s="105" t="s">
        <v>73</v>
      </c>
      <c r="I27" s="106"/>
      <c r="J27" s="106"/>
      <c r="K27" s="106"/>
      <c r="L27" s="106"/>
      <c r="M27" s="106"/>
      <c r="N27" s="106"/>
      <c r="O27" s="106"/>
      <c r="P27" s="106"/>
      <c r="Q27" s="106"/>
      <c r="R27" s="182"/>
      <c r="S27" s="183"/>
      <c r="T27" s="184"/>
    </row>
    <row r="28" spans="1:20" x14ac:dyDescent="0.25">
      <c r="A28" s="53"/>
      <c r="B28" t="s">
        <v>89</v>
      </c>
      <c r="H28" s="108" t="s">
        <v>74</v>
      </c>
      <c r="I28" s="109"/>
      <c r="J28" s="109"/>
      <c r="K28" s="110"/>
      <c r="L28" s="109"/>
      <c r="M28" s="109"/>
      <c r="N28" s="110"/>
      <c r="O28" s="110"/>
      <c r="P28" s="110"/>
      <c r="Q28" s="110"/>
      <c r="R28" s="185"/>
      <c r="S28" s="185"/>
      <c r="T28" s="185"/>
    </row>
    <row r="29" spans="1:20" x14ac:dyDescent="0.25">
      <c r="A29" s="52"/>
      <c r="B29" t="s">
        <v>86</v>
      </c>
      <c r="H29" s="111" t="s">
        <v>48</v>
      </c>
      <c r="I29" s="112"/>
      <c r="J29" s="112"/>
      <c r="K29" s="113"/>
      <c r="L29" s="112"/>
      <c r="M29" s="112"/>
      <c r="N29" s="113"/>
      <c r="O29" s="113"/>
      <c r="P29" s="113"/>
      <c r="Q29" s="113"/>
      <c r="R29" s="186"/>
      <c r="S29" s="186"/>
      <c r="T29" s="186"/>
    </row>
    <row r="30" spans="1:20" x14ac:dyDescent="0.25">
      <c r="A30" s="51"/>
      <c r="B30" t="s">
        <v>87</v>
      </c>
      <c r="H30" s="114" t="s">
        <v>83</v>
      </c>
      <c r="I30" s="115"/>
      <c r="J30" s="115"/>
      <c r="K30" s="116"/>
      <c r="L30" s="115"/>
      <c r="M30" s="115"/>
      <c r="N30" s="116"/>
      <c r="O30" s="116"/>
      <c r="P30" s="116"/>
      <c r="Q30" s="116"/>
      <c r="R30" s="186"/>
      <c r="S30" s="186"/>
      <c r="T30" s="186"/>
    </row>
    <row r="31" spans="1:20" x14ac:dyDescent="0.25">
      <c r="A31" s="9" t="s">
        <v>13</v>
      </c>
      <c r="H31" s="114" t="s">
        <v>50</v>
      </c>
      <c r="I31" s="115"/>
      <c r="J31" s="115"/>
      <c r="K31" s="116"/>
      <c r="L31" s="115"/>
      <c r="M31" s="115"/>
      <c r="N31" s="117"/>
      <c r="O31" s="117"/>
      <c r="P31" s="117"/>
      <c r="Q31" s="117"/>
      <c r="R31" s="187"/>
      <c r="S31" s="135"/>
      <c r="T31" s="135"/>
    </row>
    <row r="32" spans="1:20" x14ac:dyDescent="0.25">
      <c r="A32" s="10" t="s">
        <v>14</v>
      </c>
      <c r="H32" s="118" t="s">
        <v>51</v>
      </c>
      <c r="I32" s="119"/>
      <c r="J32" s="120"/>
      <c r="K32" s="120"/>
      <c r="L32" s="120"/>
      <c r="M32" s="120"/>
      <c r="N32" s="120"/>
      <c r="O32" s="120"/>
      <c r="P32" s="120"/>
      <c r="Q32" s="120"/>
      <c r="R32" s="120"/>
      <c r="S32" s="119"/>
      <c r="T32" s="121"/>
    </row>
    <row r="33" spans="1:20" x14ac:dyDescent="0.25">
      <c r="A33" s="10" t="s">
        <v>15</v>
      </c>
      <c r="H33" s="118" t="s">
        <v>52</v>
      </c>
      <c r="I33" s="119"/>
      <c r="J33" s="120"/>
      <c r="K33" s="120"/>
      <c r="L33" s="120"/>
      <c r="M33" s="120"/>
      <c r="N33" s="120"/>
      <c r="O33" s="120"/>
      <c r="P33" s="120"/>
      <c r="Q33" s="120"/>
      <c r="R33" s="120"/>
      <c r="S33" s="119"/>
      <c r="T33" s="121"/>
    </row>
    <row r="34" spans="1:20" x14ac:dyDescent="0.25">
      <c r="A34" s="10" t="s">
        <v>16</v>
      </c>
      <c r="H34" s="122" t="s">
        <v>53</v>
      </c>
      <c r="I34" s="123"/>
      <c r="J34" s="123"/>
      <c r="K34" s="124"/>
      <c r="L34" s="123"/>
      <c r="M34" s="123"/>
      <c r="N34" s="123"/>
      <c r="O34" s="123"/>
      <c r="P34" s="123"/>
      <c r="Q34" s="123"/>
      <c r="R34" s="123"/>
      <c r="S34" s="123"/>
      <c r="T34" s="123"/>
    </row>
    <row r="35" spans="1:20" x14ac:dyDescent="0.25">
      <c r="A35" s="11" t="s">
        <v>17</v>
      </c>
      <c r="H35" s="125" t="s">
        <v>54</v>
      </c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</row>
    <row r="36" spans="1:20" x14ac:dyDescent="0.25">
      <c r="A36" s="11" t="s">
        <v>18</v>
      </c>
      <c r="H36" s="126" t="s">
        <v>84</v>
      </c>
      <c r="I36" s="127"/>
      <c r="J36" s="127"/>
      <c r="K36" s="128"/>
      <c r="L36" s="127"/>
      <c r="M36" s="127"/>
      <c r="N36" s="128"/>
      <c r="O36" s="128"/>
      <c r="P36" s="128"/>
      <c r="Q36" s="128"/>
      <c r="R36" s="131"/>
      <c r="S36" s="131"/>
      <c r="T36" s="131"/>
    </row>
    <row r="37" spans="1:20" x14ac:dyDescent="0.25">
      <c r="A37" s="9" t="s">
        <v>19</v>
      </c>
      <c r="H37" s="129" t="s">
        <v>85</v>
      </c>
      <c r="I37" s="130"/>
      <c r="J37" s="130"/>
      <c r="K37" s="131"/>
      <c r="L37" s="130"/>
      <c r="M37" s="130"/>
      <c r="N37" s="132"/>
      <c r="O37" s="132"/>
      <c r="P37" s="133"/>
      <c r="Q37" s="133"/>
      <c r="R37" s="133"/>
      <c r="S37" s="133"/>
      <c r="T37" s="133"/>
    </row>
    <row r="38" spans="1:20" ht="17.25" x14ac:dyDescent="0.25">
      <c r="A38" s="179" t="s">
        <v>68</v>
      </c>
      <c r="H38" s="134" t="s">
        <v>57</v>
      </c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</row>
    <row r="39" spans="1:20" x14ac:dyDescent="0.25">
      <c r="A39" s="179" t="s">
        <v>69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</row>
    <row r="40" spans="1:20" x14ac:dyDescent="0.25">
      <c r="A40" s="10" t="s">
        <v>67</v>
      </c>
      <c r="H40" s="9" t="s">
        <v>70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</row>
    <row r="41" spans="1:20" x14ac:dyDescent="0.25">
      <c r="A41" s="9" t="s">
        <v>103</v>
      </c>
      <c r="H41" s="11" t="s">
        <v>71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</row>
    <row r="42" spans="1:20" x14ac:dyDescent="0.25">
      <c r="A42" s="12"/>
      <c r="H42" s="11" t="s">
        <v>72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</row>
    <row r="43" spans="1:20" x14ac:dyDescent="0.25">
      <c r="A43" s="9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</row>
  </sheetData>
  <mergeCells count="19">
    <mergeCell ref="M21:M25"/>
    <mergeCell ref="M5:M18"/>
    <mergeCell ref="B17:L18"/>
    <mergeCell ref="N11:P11"/>
    <mergeCell ref="N12:P12"/>
    <mergeCell ref="N17:Q18"/>
    <mergeCell ref="N8:Q8"/>
    <mergeCell ref="B9:L9"/>
    <mergeCell ref="N9:Q9"/>
    <mergeCell ref="B11:L11"/>
    <mergeCell ref="B12:L12"/>
    <mergeCell ref="B8:L8"/>
    <mergeCell ref="O5:O6"/>
    <mergeCell ref="Q5:Q6"/>
    <mergeCell ref="A5:A6"/>
    <mergeCell ref="A15:A16"/>
    <mergeCell ref="A17:A18"/>
    <mergeCell ref="A21:A22"/>
    <mergeCell ref="A23:A24"/>
  </mergeCells>
  <pageMargins left="0.7" right="0.7" top="0.75" bottom="0.75" header="0.3" footer="0.3"/>
  <pageSetup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3"/>
  <sheetViews>
    <sheetView topLeftCell="C3" zoomScale="70" zoomScaleNormal="70" workbookViewId="0">
      <selection activeCell="F40" sqref="F40"/>
    </sheetView>
  </sheetViews>
  <sheetFormatPr defaultRowHeight="15" x14ac:dyDescent="0.25"/>
  <cols>
    <col min="1" max="1" width="15.85546875" customWidth="1"/>
  </cols>
  <sheetData>
    <row r="2" spans="1:17" ht="15.75" thickBot="1" x14ac:dyDescent="0.3"/>
    <row r="3" spans="1:17" x14ac:dyDescent="0.25">
      <c r="A3" s="1" t="s">
        <v>0</v>
      </c>
      <c r="B3" s="14">
        <v>1</v>
      </c>
      <c r="C3" s="17">
        <v>2</v>
      </c>
      <c r="D3" s="17">
        <v>3</v>
      </c>
      <c r="E3" s="17">
        <v>4</v>
      </c>
      <c r="F3" s="17">
        <v>5</v>
      </c>
      <c r="G3" s="17">
        <v>6</v>
      </c>
      <c r="H3" s="17">
        <v>7</v>
      </c>
      <c r="I3" s="17">
        <v>8</v>
      </c>
      <c r="J3" s="17">
        <v>9</v>
      </c>
      <c r="K3" s="17">
        <v>10</v>
      </c>
      <c r="L3" s="68">
        <v>11</v>
      </c>
      <c r="M3" s="79"/>
      <c r="N3" s="17">
        <v>12</v>
      </c>
      <c r="O3" s="17">
        <v>13</v>
      </c>
      <c r="P3" s="17">
        <v>14</v>
      </c>
      <c r="Q3" s="17">
        <v>15</v>
      </c>
    </row>
    <row r="4" spans="1:17" ht="15.75" thickBot="1" x14ac:dyDescent="0.3">
      <c r="A4" s="2" t="s">
        <v>1</v>
      </c>
      <c r="B4" s="15">
        <v>43109</v>
      </c>
      <c r="C4" s="18">
        <f xml:space="preserve"> B4 + 7</f>
        <v>43116</v>
      </c>
      <c r="D4" s="18">
        <f xml:space="preserve"> C4 + 7</f>
        <v>43123</v>
      </c>
      <c r="E4" s="18">
        <f xml:space="preserve"> D4 + 7</f>
        <v>43130</v>
      </c>
      <c r="F4" s="18">
        <f xml:space="preserve"> E4 + 7</f>
        <v>43137</v>
      </c>
      <c r="G4" s="18">
        <f t="shared" ref="G4:Q4" si="0">F4 + 7</f>
        <v>43144</v>
      </c>
      <c r="H4" s="18">
        <f t="shared" si="0"/>
        <v>43151</v>
      </c>
      <c r="I4" s="18">
        <f t="shared" si="0"/>
        <v>43158</v>
      </c>
      <c r="J4" s="18">
        <f t="shared" si="0"/>
        <v>43165</v>
      </c>
      <c r="K4" s="18">
        <f t="shared" si="0"/>
        <v>43172</v>
      </c>
      <c r="L4" s="18">
        <f t="shared" si="0"/>
        <v>43179</v>
      </c>
      <c r="M4" s="18">
        <f t="shared" si="0"/>
        <v>43186</v>
      </c>
      <c r="N4" s="18">
        <f t="shared" si="0"/>
        <v>43193</v>
      </c>
      <c r="O4" s="18">
        <f t="shared" si="0"/>
        <v>43200</v>
      </c>
      <c r="P4" s="18">
        <f t="shared" si="0"/>
        <v>43207</v>
      </c>
      <c r="Q4" s="18">
        <f t="shared" si="0"/>
        <v>43214</v>
      </c>
    </row>
    <row r="5" spans="1:17" x14ac:dyDescent="0.25">
      <c r="A5" s="190" t="s">
        <v>2</v>
      </c>
      <c r="B5" s="81"/>
      <c r="C5" s="82" t="s">
        <v>24</v>
      </c>
      <c r="D5" s="83"/>
      <c r="E5" s="82" t="s">
        <v>24</v>
      </c>
      <c r="F5" s="83"/>
      <c r="G5" s="82" t="s">
        <v>24</v>
      </c>
      <c r="H5" s="83"/>
      <c r="I5" s="82" t="s">
        <v>24</v>
      </c>
      <c r="J5" s="83"/>
      <c r="K5" s="84" t="s">
        <v>24</v>
      </c>
      <c r="L5" s="85"/>
      <c r="M5" s="202" t="s">
        <v>60</v>
      </c>
      <c r="N5" s="84" t="s">
        <v>24</v>
      </c>
      <c r="O5" s="91"/>
      <c r="P5" s="84" t="s">
        <v>24</v>
      </c>
      <c r="Q5" s="92"/>
    </row>
    <row r="6" spans="1:17" x14ac:dyDescent="0.25">
      <c r="A6" s="191"/>
      <c r="B6" s="86"/>
      <c r="C6" s="87" t="s">
        <v>25</v>
      </c>
      <c r="D6" s="88"/>
      <c r="E6" s="87" t="s">
        <v>25</v>
      </c>
      <c r="F6" s="88"/>
      <c r="G6" s="87" t="s">
        <v>25</v>
      </c>
      <c r="H6" s="88"/>
      <c r="I6" s="87" t="s">
        <v>25</v>
      </c>
      <c r="J6" s="88"/>
      <c r="K6" s="89" t="s">
        <v>25</v>
      </c>
      <c r="L6" s="90"/>
      <c r="M6" s="203"/>
      <c r="N6" s="89" t="s">
        <v>25</v>
      </c>
      <c r="O6" s="93"/>
      <c r="P6" s="89" t="s">
        <v>25</v>
      </c>
      <c r="Q6" s="94"/>
    </row>
    <row r="7" spans="1:17" ht="25.5" x14ac:dyDescent="0.25">
      <c r="A7" s="19" t="s">
        <v>3</v>
      </c>
      <c r="B7" s="28" t="s">
        <v>26</v>
      </c>
      <c r="C7" s="29"/>
      <c r="D7" s="30" t="s">
        <v>26</v>
      </c>
      <c r="E7" s="31"/>
      <c r="F7" s="32" t="s">
        <v>26</v>
      </c>
      <c r="G7" s="31"/>
      <c r="H7" s="30" t="s">
        <v>26</v>
      </c>
      <c r="I7" s="33"/>
      <c r="J7" s="34" t="s">
        <v>26</v>
      </c>
      <c r="K7" s="33"/>
      <c r="L7" s="32" t="s">
        <v>26</v>
      </c>
      <c r="M7" s="203"/>
      <c r="N7" s="96"/>
      <c r="O7" s="34" t="s">
        <v>26</v>
      </c>
      <c r="P7" s="31"/>
      <c r="Q7" s="97" t="s">
        <v>26</v>
      </c>
    </row>
    <row r="8" spans="1:17" ht="25.5" x14ac:dyDescent="0.25">
      <c r="A8" s="3" t="s">
        <v>63</v>
      </c>
      <c r="B8" s="228" t="s">
        <v>64</v>
      </c>
      <c r="C8" s="219"/>
      <c r="D8" s="219"/>
      <c r="E8" s="219"/>
      <c r="F8" s="219"/>
      <c r="G8" s="219"/>
      <c r="H8" s="219"/>
      <c r="I8" s="219"/>
      <c r="J8" s="219"/>
      <c r="K8" s="219"/>
      <c r="L8" s="229"/>
      <c r="M8" s="203"/>
      <c r="N8" s="209" t="s">
        <v>65</v>
      </c>
      <c r="O8" s="219"/>
      <c r="P8" s="219"/>
      <c r="Q8" s="220"/>
    </row>
    <row r="9" spans="1:17" ht="25.5" x14ac:dyDescent="0.25">
      <c r="A9" s="3" t="s">
        <v>4</v>
      </c>
      <c r="B9" s="221" t="s">
        <v>42</v>
      </c>
      <c r="C9" s="222"/>
      <c r="D9" s="222"/>
      <c r="E9" s="222"/>
      <c r="F9" s="222"/>
      <c r="G9" s="222"/>
      <c r="H9" s="222"/>
      <c r="I9" s="222"/>
      <c r="J9" s="222"/>
      <c r="K9" s="222"/>
      <c r="L9" s="223"/>
      <c r="M9" s="203"/>
      <c r="N9" s="211" t="s">
        <v>37</v>
      </c>
      <c r="O9" s="222"/>
      <c r="P9" s="222"/>
      <c r="Q9" s="224"/>
    </row>
    <row r="10" spans="1:17" ht="18" customHeight="1" x14ac:dyDescent="0.25">
      <c r="A10" s="4" t="s">
        <v>5</v>
      </c>
      <c r="B10" s="36" t="s">
        <v>21</v>
      </c>
      <c r="C10" s="43" t="s">
        <v>21</v>
      </c>
      <c r="D10" s="43" t="s">
        <v>22</v>
      </c>
      <c r="E10" s="43" t="s">
        <v>21</v>
      </c>
      <c r="F10" s="43" t="s">
        <v>21</v>
      </c>
      <c r="G10" s="43" t="s">
        <v>21</v>
      </c>
      <c r="H10" s="43" t="s">
        <v>21</v>
      </c>
      <c r="I10" s="43" t="s">
        <v>21</v>
      </c>
      <c r="J10" s="43" t="s">
        <v>21</v>
      </c>
      <c r="K10" s="43" t="s">
        <v>22</v>
      </c>
      <c r="L10" s="43" t="s">
        <v>23</v>
      </c>
      <c r="M10" s="203"/>
      <c r="N10" s="100" t="s">
        <v>21</v>
      </c>
      <c r="O10" s="23" t="s">
        <v>21</v>
      </c>
      <c r="P10" s="23" t="s">
        <v>21</v>
      </c>
      <c r="Q10" s="62" t="s">
        <v>21</v>
      </c>
    </row>
    <row r="11" spans="1:17" ht="25.5" x14ac:dyDescent="0.25">
      <c r="A11" s="5" t="s">
        <v>62</v>
      </c>
      <c r="B11" s="234" t="s">
        <v>41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7"/>
      <c r="M11" s="203"/>
      <c r="N11" s="209" t="s">
        <v>66</v>
      </c>
      <c r="O11" s="210"/>
      <c r="P11" s="210"/>
      <c r="Q11" s="98"/>
    </row>
    <row r="12" spans="1:17" ht="42.75" x14ac:dyDescent="0.25">
      <c r="A12" s="6" t="s">
        <v>20</v>
      </c>
      <c r="B12" s="221" t="s">
        <v>44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3"/>
      <c r="M12" s="203"/>
      <c r="N12" s="211" t="s">
        <v>39</v>
      </c>
      <c r="O12" s="212"/>
      <c r="P12" s="212"/>
      <c r="Q12" s="99" t="s">
        <v>40</v>
      </c>
    </row>
    <row r="13" spans="1:17" ht="66" x14ac:dyDescent="0.25">
      <c r="A13" s="6" t="s">
        <v>6</v>
      </c>
      <c r="B13" s="38" t="s">
        <v>27</v>
      </c>
      <c r="C13" s="39" t="s">
        <v>21</v>
      </c>
      <c r="D13" s="39" t="s">
        <v>21</v>
      </c>
      <c r="E13" s="40" t="s">
        <v>21</v>
      </c>
      <c r="F13" s="41" t="s">
        <v>28</v>
      </c>
      <c r="G13" s="39" t="s">
        <v>21</v>
      </c>
      <c r="H13" s="42" t="s">
        <v>29</v>
      </c>
      <c r="I13" s="103" t="s">
        <v>21</v>
      </c>
      <c r="J13" s="103" t="s">
        <v>21</v>
      </c>
      <c r="K13" s="103" t="s">
        <v>21</v>
      </c>
      <c r="L13" s="103" t="s">
        <v>23</v>
      </c>
      <c r="M13" s="203"/>
      <c r="N13" s="41" t="s">
        <v>28</v>
      </c>
      <c r="O13" s="101" t="s">
        <v>21</v>
      </c>
      <c r="P13" s="95" t="s">
        <v>21</v>
      </c>
      <c r="Q13" s="102" t="s">
        <v>21</v>
      </c>
    </row>
    <row r="14" spans="1:17" x14ac:dyDescent="0.25">
      <c r="A14" s="22" t="s">
        <v>6</v>
      </c>
      <c r="B14" s="37"/>
      <c r="C14" s="35"/>
      <c r="D14" s="35"/>
      <c r="E14" s="35" t="s">
        <v>22</v>
      </c>
      <c r="F14" s="35"/>
      <c r="G14" s="35"/>
      <c r="H14" s="35"/>
      <c r="I14" s="35"/>
      <c r="J14" s="35"/>
      <c r="K14" s="35"/>
      <c r="L14" s="35" t="s">
        <v>22</v>
      </c>
      <c r="M14" s="203"/>
      <c r="N14" s="20"/>
      <c r="O14" s="23"/>
      <c r="P14" s="23"/>
      <c r="Q14" s="60"/>
    </row>
    <row r="15" spans="1:17" x14ac:dyDescent="0.25">
      <c r="A15" s="192" t="s">
        <v>7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44"/>
      <c r="M15" s="203"/>
      <c r="N15" s="78"/>
      <c r="O15" s="57"/>
      <c r="P15" s="57"/>
      <c r="Q15" s="75"/>
    </row>
    <row r="16" spans="1:17" x14ac:dyDescent="0.25">
      <c r="A16" s="191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7"/>
      <c r="M16" s="203"/>
      <c r="N16" s="76"/>
      <c r="O16" s="76"/>
      <c r="P16" s="76"/>
      <c r="Q16" s="77"/>
    </row>
    <row r="17" spans="1:20" x14ac:dyDescent="0.25">
      <c r="A17" s="193" t="s">
        <v>8</v>
      </c>
      <c r="B17" s="205" t="s">
        <v>45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6"/>
      <c r="M17" s="203"/>
      <c r="N17" s="213" t="s">
        <v>58</v>
      </c>
      <c r="O17" s="214"/>
      <c r="P17" s="214"/>
      <c r="Q17" s="215"/>
    </row>
    <row r="18" spans="1:20" ht="15.75" thickBot="1" x14ac:dyDescent="0.3">
      <c r="A18" s="194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8"/>
      <c r="M18" s="204"/>
      <c r="N18" s="216"/>
      <c r="O18" s="217"/>
      <c r="P18" s="217"/>
      <c r="Q18" s="218"/>
    </row>
    <row r="19" spans="1:20" ht="15.75" thickBot="1" x14ac:dyDescent="0.3">
      <c r="A19" s="16"/>
      <c r="N19" s="27"/>
      <c r="Q19" s="27"/>
    </row>
    <row r="20" spans="1:20" ht="15.75" thickBot="1" x14ac:dyDescent="0.3">
      <c r="A20" s="25" t="s">
        <v>9</v>
      </c>
      <c r="B20" s="137">
        <v>42746</v>
      </c>
      <c r="C20" s="138">
        <f>B20 +7</f>
        <v>42753</v>
      </c>
      <c r="D20" s="138">
        <f>C20 +7</f>
        <v>42760</v>
      </c>
      <c r="E20" s="138">
        <f t="shared" ref="E20:Q20" si="1" xml:space="preserve"> D20 +7</f>
        <v>42767</v>
      </c>
      <c r="F20" s="138">
        <f t="shared" si="1"/>
        <v>42774</v>
      </c>
      <c r="G20" s="137">
        <f t="shared" si="1"/>
        <v>42781</v>
      </c>
      <c r="H20" s="138">
        <f t="shared" si="1"/>
        <v>42788</v>
      </c>
      <c r="I20" s="139">
        <f t="shared" si="1"/>
        <v>42795</v>
      </c>
      <c r="J20" s="138">
        <f t="shared" si="1"/>
        <v>42802</v>
      </c>
      <c r="K20" s="138">
        <f t="shared" si="1"/>
        <v>42809</v>
      </c>
      <c r="L20" s="138">
        <f t="shared" si="1"/>
        <v>42816</v>
      </c>
      <c r="M20" s="137">
        <f t="shared" si="1"/>
        <v>42823</v>
      </c>
      <c r="N20" s="137">
        <f t="shared" si="1"/>
        <v>42830</v>
      </c>
      <c r="O20" s="140">
        <f t="shared" si="1"/>
        <v>42837</v>
      </c>
      <c r="P20" s="138">
        <f t="shared" si="1"/>
        <v>42844</v>
      </c>
      <c r="Q20" s="141">
        <f t="shared" si="1"/>
        <v>42851</v>
      </c>
    </row>
    <row r="21" spans="1:20" ht="17.25" x14ac:dyDescent="0.25">
      <c r="A21" s="235" t="s">
        <v>10</v>
      </c>
      <c r="B21" s="54" t="s">
        <v>31</v>
      </c>
      <c r="C21" s="54"/>
      <c r="D21" s="54"/>
      <c r="E21" s="54"/>
      <c r="F21" s="54"/>
      <c r="G21" s="54" t="s">
        <v>31</v>
      </c>
      <c r="H21" s="54"/>
      <c r="I21" s="54"/>
      <c r="J21" s="54"/>
      <c r="K21" s="54" t="s">
        <v>31</v>
      </c>
      <c r="L21" s="55"/>
      <c r="M21" s="237" t="s">
        <v>61</v>
      </c>
      <c r="N21" s="70"/>
      <c r="O21" s="69"/>
      <c r="P21" s="69" t="s">
        <v>31</v>
      </c>
      <c r="Q21" s="71" t="s">
        <v>32</v>
      </c>
    </row>
    <row r="22" spans="1:20" ht="17.25" x14ac:dyDescent="0.25">
      <c r="A22" s="236"/>
      <c r="B22" s="48" t="s">
        <v>25</v>
      </c>
      <c r="C22" s="48"/>
      <c r="D22" s="48"/>
      <c r="E22" s="48"/>
      <c r="F22" s="48"/>
      <c r="G22" s="48" t="s">
        <v>25</v>
      </c>
      <c r="H22" s="48"/>
      <c r="I22" s="48"/>
      <c r="J22" s="48"/>
      <c r="K22" s="48" t="s">
        <v>25</v>
      </c>
      <c r="L22" s="49"/>
      <c r="M22" s="203"/>
      <c r="N22" s="72"/>
      <c r="O22" s="48"/>
      <c r="P22" s="48" t="s">
        <v>25</v>
      </c>
      <c r="Q22" s="73" t="s">
        <v>33</v>
      </c>
    </row>
    <row r="23" spans="1:20" x14ac:dyDescent="0.25">
      <c r="A23" s="238" t="s">
        <v>11</v>
      </c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8"/>
      <c r="M23" s="203"/>
      <c r="N23" s="74"/>
      <c r="O23" s="54"/>
      <c r="P23" s="57"/>
      <c r="Q23" s="104" t="s">
        <v>34</v>
      </c>
    </row>
    <row r="24" spans="1:20" x14ac:dyDescent="0.25">
      <c r="A24" s="239"/>
      <c r="B24" s="50"/>
      <c r="C24" s="48"/>
      <c r="D24" s="48"/>
      <c r="E24" s="48"/>
      <c r="F24" s="48"/>
      <c r="G24" s="48"/>
      <c r="H24" s="48"/>
      <c r="I24" s="48"/>
      <c r="J24" s="48"/>
      <c r="K24" s="48"/>
      <c r="L24" s="49"/>
      <c r="M24" s="203"/>
      <c r="N24" s="72"/>
      <c r="O24" s="48"/>
      <c r="P24" s="48"/>
      <c r="Q24" s="80" t="s">
        <v>35</v>
      </c>
    </row>
    <row r="25" spans="1:20" ht="26.25" thickBot="1" x14ac:dyDescent="0.3">
      <c r="A25" s="24" t="s">
        <v>12</v>
      </c>
      <c r="B25" s="21" t="s">
        <v>30</v>
      </c>
      <c r="C25" s="63"/>
      <c r="D25" s="65" t="s">
        <v>30</v>
      </c>
      <c r="E25" s="63"/>
      <c r="F25" s="65" t="s">
        <v>30</v>
      </c>
      <c r="G25" s="26"/>
      <c r="H25" s="63" t="s">
        <v>30</v>
      </c>
      <c r="I25" s="63"/>
      <c r="J25" s="65" t="s">
        <v>30</v>
      </c>
      <c r="K25" s="63"/>
      <c r="L25" s="65" t="s">
        <v>30</v>
      </c>
      <c r="M25" s="204"/>
      <c r="N25" s="67"/>
      <c r="O25" s="66"/>
      <c r="P25" s="66"/>
      <c r="Q25" s="61"/>
    </row>
    <row r="26" spans="1:20" x14ac:dyDescent="0.25">
      <c r="A26" s="7"/>
      <c r="B26" s="64"/>
    </row>
    <row r="27" spans="1:20" x14ac:dyDescent="0.25">
      <c r="A27" s="8"/>
      <c r="H27" s="105" t="s">
        <v>46</v>
      </c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7"/>
    </row>
    <row r="28" spans="1:20" x14ac:dyDescent="0.25">
      <c r="A28" s="53"/>
      <c r="H28" s="108" t="s">
        <v>47</v>
      </c>
      <c r="I28" s="109"/>
      <c r="J28" s="109"/>
      <c r="K28" s="110"/>
      <c r="L28" s="109"/>
      <c r="M28" s="109"/>
      <c r="N28" s="110"/>
      <c r="O28" s="110"/>
      <c r="P28" s="110"/>
      <c r="Q28" s="110"/>
      <c r="R28" s="110"/>
      <c r="S28" s="110"/>
      <c r="T28" s="110"/>
    </row>
    <row r="29" spans="1:20" x14ac:dyDescent="0.25">
      <c r="A29" s="52"/>
      <c r="H29" s="111" t="s">
        <v>48</v>
      </c>
      <c r="I29" s="112"/>
      <c r="J29" s="112"/>
      <c r="K29" s="113"/>
      <c r="L29" s="112"/>
      <c r="M29" s="112"/>
      <c r="N29" s="113"/>
      <c r="O29" s="113"/>
      <c r="P29" s="113"/>
      <c r="Q29" s="113"/>
      <c r="R29" s="113"/>
      <c r="S29" s="113"/>
      <c r="T29" s="113"/>
    </row>
    <row r="30" spans="1:20" x14ac:dyDescent="0.25">
      <c r="A30" s="51"/>
      <c r="H30" s="114" t="s">
        <v>49</v>
      </c>
      <c r="I30" s="115"/>
      <c r="J30" s="115"/>
      <c r="K30" s="116"/>
      <c r="L30" s="115"/>
      <c r="M30" s="115"/>
      <c r="N30" s="116"/>
      <c r="O30" s="116"/>
      <c r="P30" s="116"/>
      <c r="Q30" s="116"/>
      <c r="R30" s="116"/>
      <c r="S30" s="116"/>
      <c r="T30" s="116"/>
    </row>
    <row r="31" spans="1:20" x14ac:dyDescent="0.25">
      <c r="A31" s="9" t="s">
        <v>13</v>
      </c>
      <c r="H31" s="114" t="s">
        <v>50</v>
      </c>
      <c r="I31" s="115"/>
      <c r="J31" s="115"/>
      <c r="K31" s="116"/>
      <c r="L31" s="115"/>
      <c r="M31" s="115"/>
      <c r="N31" s="117"/>
      <c r="O31" s="117"/>
      <c r="P31" s="117"/>
      <c r="Q31" s="117"/>
      <c r="R31" s="117"/>
      <c r="S31" s="115"/>
      <c r="T31" s="115"/>
    </row>
    <row r="32" spans="1:20" x14ac:dyDescent="0.25">
      <c r="A32" s="10" t="s">
        <v>14</v>
      </c>
      <c r="H32" s="118" t="s">
        <v>51</v>
      </c>
      <c r="I32" s="119"/>
      <c r="J32" s="120"/>
      <c r="K32" s="120"/>
      <c r="L32" s="120"/>
      <c r="M32" s="120"/>
      <c r="N32" s="120"/>
      <c r="O32" s="120"/>
      <c r="P32" s="120"/>
      <c r="Q32" s="120"/>
      <c r="R32" s="120"/>
      <c r="S32" s="119"/>
      <c r="T32" s="121"/>
    </row>
    <row r="33" spans="1:20" x14ac:dyDescent="0.25">
      <c r="A33" s="10" t="s">
        <v>15</v>
      </c>
      <c r="H33" s="118" t="s">
        <v>52</v>
      </c>
      <c r="I33" s="119"/>
      <c r="J33" s="120"/>
      <c r="K33" s="120"/>
      <c r="L33" s="120"/>
      <c r="M33" s="120"/>
      <c r="N33" s="120"/>
      <c r="O33" s="120"/>
      <c r="P33" s="120"/>
      <c r="Q33" s="120"/>
      <c r="R33" s="120"/>
      <c r="S33" s="119"/>
      <c r="T33" s="121"/>
    </row>
    <row r="34" spans="1:20" x14ac:dyDescent="0.25">
      <c r="A34" s="10" t="s">
        <v>16</v>
      </c>
      <c r="H34" s="122" t="s">
        <v>53</v>
      </c>
      <c r="I34" s="123"/>
      <c r="J34" s="123"/>
      <c r="K34" s="124"/>
      <c r="L34" s="123"/>
      <c r="M34" s="123"/>
      <c r="N34" s="123"/>
      <c r="O34" s="123"/>
      <c r="P34" s="123"/>
      <c r="Q34" s="123"/>
      <c r="R34" s="123"/>
      <c r="S34" s="123"/>
      <c r="T34" s="123"/>
    </row>
    <row r="35" spans="1:20" x14ac:dyDescent="0.25">
      <c r="A35" s="11" t="s">
        <v>17</v>
      </c>
      <c r="H35" s="125" t="s">
        <v>54</v>
      </c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</row>
    <row r="36" spans="1:20" x14ac:dyDescent="0.25">
      <c r="A36" s="11" t="s">
        <v>18</v>
      </c>
      <c r="H36" s="126" t="s">
        <v>55</v>
      </c>
      <c r="I36" s="127"/>
      <c r="J36" s="127"/>
      <c r="K36" s="128"/>
      <c r="L36" s="127"/>
      <c r="M36" s="127"/>
      <c r="N36" s="128"/>
      <c r="O36" s="128"/>
      <c r="P36" s="128"/>
      <c r="Q36" s="128"/>
      <c r="R36" s="128"/>
      <c r="S36" s="128"/>
      <c r="T36" s="128"/>
    </row>
    <row r="37" spans="1:20" x14ac:dyDescent="0.25">
      <c r="A37" s="9" t="s">
        <v>19</v>
      </c>
      <c r="H37" s="129" t="s">
        <v>56</v>
      </c>
      <c r="I37" s="130"/>
      <c r="J37" s="130"/>
      <c r="K37" s="131"/>
      <c r="L37" s="130"/>
      <c r="M37" s="130"/>
      <c r="N37" s="132"/>
      <c r="O37" s="132"/>
      <c r="P37" s="133"/>
      <c r="Q37" s="133"/>
      <c r="R37" s="133"/>
      <c r="S37" s="133"/>
      <c r="T37" s="133"/>
    </row>
    <row r="38" spans="1:20" ht="17.25" x14ac:dyDescent="0.25">
      <c r="A38" s="12" t="s">
        <v>68</v>
      </c>
      <c r="H38" s="134" t="s">
        <v>57</v>
      </c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</row>
    <row r="39" spans="1:20" x14ac:dyDescent="0.25">
      <c r="A39" s="12" t="s">
        <v>69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</row>
    <row r="40" spans="1:20" x14ac:dyDescent="0.25">
      <c r="A40" s="13" t="s">
        <v>67</v>
      </c>
      <c r="H40" s="9" t="s">
        <v>70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</row>
    <row r="41" spans="1:20" x14ac:dyDescent="0.25">
      <c r="A41" s="9" t="s">
        <v>59</v>
      </c>
      <c r="H41" s="136" t="s">
        <v>71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</row>
    <row r="42" spans="1:20" x14ac:dyDescent="0.25">
      <c r="A42" s="12"/>
      <c r="H42" s="136" t="s">
        <v>72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</row>
    <row r="43" spans="1:20" x14ac:dyDescent="0.25">
      <c r="A43" s="9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</row>
  </sheetData>
  <mergeCells count="17">
    <mergeCell ref="A21:A22"/>
    <mergeCell ref="M21:M25"/>
    <mergeCell ref="A23:A24"/>
    <mergeCell ref="A5:A6"/>
    <mergeCell ref="M5:M18"/>
    <mergeCell ref="B8:L8"/>
    <mergeCell ref="B12:L12"/>
    <mergeCell ref="N8:Q8"/>
    <mergeCell ref="B9:L9"/>
    <mergeCell ref="N9:Q9"/>
    <mergeCell ref="B11:L11"/>
    <mergeCell ref="N11:P11"/>
    <mergeCell ref="N12:P12"/>
    <mergeCell ref="A15:A16"/>
    <mergeCell ref="A17:A18"/>
    <mergeCell ref="B17:L18"/>
    <mergeCell ref="N17:Q18"/>
  </mergeCells>
  <pageMargins left="0.7" right="0.7" top="0.75" bottom="0.75" header="0.3" footer="0.3"/>
  <pageSetup scale="6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bbcc9cf-a799-4824-b73d-b7ef29348aa3">
      <UserInfo>
        <DisplayName>Caroline Sisneros</DisplayName>
        <AccountId>233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1AF8CF062EE744AF1EDB951E5CB1A4" ma:contentTypeVersion="5" ma:contentTypeDescription="Create a new document." ma:contentTypeScope="" ma:versionID="d310d225ba4cd5001180a35396785ab6">
  <xsd:schema xmlns:xsd="http://www.w3.org/2001/XMLSchema" xmlns:xs="http://www.w3.org/2001/XMLSchema" xmlns:p="http://schemas.microsoft.com/office/2006/metadata/properties" xmlns:ns2="3bbcc9cf-a799-4824-b73d-b7ef29348aa3" xmlns:ns3="258d59fb-562d-401f-877d-e302513be482" targetNamespace="http://schemas.microsoft.com/office/2006/metadata/properties" ma:root="true" ma:fieldsID="408249b05e1c9119f7a4ec204598af7f" ns2:_="" ns3:_="">
    <xsd:import namespace="3bbcc9cf-a799-4824-b73d-b7ef29348aa3"/>
    <xsd:import namespace="258d59fb-562d-401f-877d-e302513be4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bcc9cf-a799-4824-b73d-b7ef29348a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8d59fb-562d-401f-877d-e302513be4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834B57-4810-4F3A-BB5D-9AE7C26AA83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3bbcc9cf-a799-4824-b73d-b7ef29348aa3"/>
    <ds:schemaRef ds:uri="http://schemas.microsoft.com/office/infopath/2007/PartnerControls"/>
    <ds:schemaRef ds:uri="258d59fb-562d-401f-877d-e302513be48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9BB540E-F8C2-4754-B1C5-B9F3C5777C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79E870-25EE-4E07-87C1-FE758D96B6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bcc9cf-a799-4824-b73d-b7ef29348aa3"/>
    <ds:schemaRef ds:uri="258d59fb-562d-401f-877d-e302513be4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Lindborg</dc:creator>
  <cp:lastModifiedBy>Nathan Lindborg</cp:lastModifiedBy>
  <cp:lastPrinted>2017-11-14T22:41:39Z</cp:lastPrinted>
  <dcterms:created xsi:type="dcterms:W3CDTF">2017-09-13T00:34:50Z</dcterms:created>
  <dcterms:modified xsi:type="dcterms:W3CDTF">2017-12-06T01:36:25Z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0x010100631AF8CF062EE744AF1EDB951E5CB1A4</vt:lpwstr>
  </property>
</Properties>
</file>